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8240" windowHeight="11580" activeTab="0"/>
  </bookViews>
  <sheets>
    <sheet name="EMC - Summary" sheetId="1" r:id="rId1"/>
    <sheet name="EMC - 500 kWh" sheetId="2" r:id="rId2"/>
    <sheet name="EMC - 1,000 kWh" sheetId="3" r:id="rId3"/>
    <sheet name="EMC - 1,500 kWh" sheetId="4" r:id="rId4"/>
    <sheet name="EMC - 2,000 KWH" sheetId="5" r:id="rId5"/>
  </sheets>
  <definedNames>
    <definedName name="_xlnm.Print_Area" localSheetId="2">'EMC - 1,000 kWh'!$A$1:$E$54</definedName>
    <definedName name="_xlnm.Print_Area" localSheetId="3">'EMC - 1,500 kWh'!$A$1:$E$54</definedName>
    <definedName name="_xlnm.Print_Area" localSheetId="4">'EMC - 2,000 KWH'!$A$1:$E$54</definedName>
    <definedName name="_xlnm.Print_Area" localSheetId="1">'EMC - 500 kWh'!$A$1:$E$54</definedName>
  </definedNames>
  <calcPr fullCalcOnLoad="1"/>
</workbook>
</file>

<file path=xl/sharedStrings.xml><?xml version="1.0" encoding="utf-8"?>
<sst xmlns="http://schemas.openxmlformats.org/spreadsheetml/2006/main" count="283" uniqueCount="58">
  <si>
    <t>AVERAGE</t>
  </si>
  <si>
    <t>Cents/kWh</t>
  </si>
  <si>
    <t>Charges</t>
  </si>
  <si>
    <t>2,000 kWh</t>
  </si>
  <si>
    <t>1,500 kWh</t>
  </si>
  <si>
    <t>1,000 kWh</t>
  </si>
  <si>
    <t>500 kWh</t>
  </si>
  <si>
    <t>Washington EMC</t>
  </si>
  <si>
    <t>Walton EMC</t>
  </si>
  <si>
    <t>Upson EMC</t>
  </si>
  <si>
    <t>Tri-State EMC</t>
  </si>
  <si>
    <t>Tri-County EMC</t>
  </si>
  <si>
    <t>Three Notch EMC</t>
  </si>
  <si>
    <t>Sumter EMC</t>
  </si>
  <si>
    <t xml:space="preserve">Southern Rivers Energy </t>
  </si>
  <si>
    <t>Snapping Shoals EMC</t>
  </si>
  <si>
    <t>Slash Pine EMC</t>
  </si>
  <si>
    <t>Sawnee EMC</t>
  </si>
  <si>
    <t>Satilla Rural EMC</t>
  </si>
  <si>
    <t>Rayle EMC</t>
  </si>
  <si>
    <t>Planters EMC</t>
  </si>
  <si>
    <t>Okefenoke Rural EMC</t>
  </si>
  <si>
    <t>Oconee EMC</t>
  </si>
  <si>
    <t>Ocmulgee EMC</t>
  </si>
  <si>
    <t>North Georgia EMC</t>
  </si>
  <si>
    <t>Mitchell EMC</t>
  </si>
  <si>
    <t>Middle Georgia EMC</t>
  </si>
  <si>
    <t>Little Ocmulgee EMC</t>
  </si>
  <si>
    <t>Jefferson Energy Cooperative</t>
  </si>
  <si>
    <t>Jackson EMC</t>
  </si>
  <si>
    <t>Irwin EMC</t>
  </si>
  <si>
    <t>Hart EMC</t>
  </si>
  <si>
    <t>Habersham EMC</t>
  </si>
  <si>
    <t>Greystone Power Corporation</t>
  </si>
  <si>
    <t>Grady EMC</t>
  </si>
  <si>
    <t>Flint Energies</t>
  </si>
  <si>
    <t>Excelsior EMC</t>
  </si>
  <si>
    <t>Diverse Power</t>
  </si>
  <si>
    <t>Coweta-Fayette EMC</t>
  </si>
  <si>
    <t>Colquitt EMC</t>
  </si>
  <si>
    <t>Cobb EMC</t>
  </si>
  <si>
    <t>Coastal Electric Cooperative</t>
  </si>
  <si>
    <t>Central Georgia EMC</t>
  </si>
  <si>
    <t>Carroll EMC</t>
  </si>
  <si>
    <t>Canoochee EMC</t>
  </si>
  <si>
    <t>Blue Ridge Mountain EMC</t>
  </si>
  <si>
    <t>Amicalola EMC</t>
  </si>
  <si>
    <t>Altamaha EMC</t>
  </si>
  <si>
    <t>Provider</t>
  </si>
  <si>
    <t>All Usage Levels, Alphabetical Listing</t>
  </si>
  <si>
    <t>Georgia Public Service Commission</t>
  </si>
  <si>
    <t>500 kWh Level Ranking (Low to High)</t>
  </si>
  <si>
    <t>1,000 kWh Level Ranking (Low to High)</t>
  </si>
  <si>
    <t>1,500 kWh Level Ranking (Low to High)</t>
  </si>
  <si>
    <t>2,000 kWh Level Ranking (Low to High)</t>
  </si>
  <si>
    <t>Residential Rate Survey – Summer 2015</t>
  </si>
  <si>
    <t>Residential Rate Survey –Summer 2015</t>
  </si>
  <si>
    <t>EMC Providers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</si>
</sst>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&quot;$&quot;#,##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0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 style="medium"/>
      <top>
        <color indexed="63"/>
      </top>
      <bottom style="medium"/>
    </border>
    <border>
      <left/>
      <right>
        <color indexed="63"/>
      </right>
      <top/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ck"/>
      <right/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57" applyFont="1" applyAlignment="1">
      <alignment horizontal="right"/>
      <protection/>
    </xf>
    <xf numFmtId="0" fontId="4" fillId="33" borderId="10" xfId="57" applyFont="1" applyFill="1" applyBorder="1" applyAlignment="1">
      <alignment horizontal="center" wrapText="1"/>
      <protection/>
    </xf>
    <xf numFmtId="0" fontId="4" fillId="34" borderId="11" xfId="0" applyFont="1" applyFill="1" applyBorder="1" applyAlignment="1">
      <alignment horizontal="center" wrapText="1"/>
    </xf>
    <xf numFmtId="165" fontId="4" fillId="35" borderId="11" xfId="0" applyNumberFormat="1" applyFont="1" applyFill="1" applyBorder="1" applyAlignment="1">
      <alignment horizontal="center" wrapText="1"/>
    </xf>
    <xf numFmtId="0" fontId="4" fillId="36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7" borderId="11" xfId="0" applyFont="1" applyFill="1" applyBorder="1" applyAlignment="1">
      <alignment horizontal="center" wrapText="1"/>
    </xf>
    <xf numFmtId="165" fontId="3" fillId="0" borderId="12" xfId="0" applyNumberFormat="1" applyFont="1" applyFill="1" applyBorder="1" applyAlignment="1">
      <alignment/>
    </xf>
    <xf numFmtId="166" fontId="3" fillId="0" borderId="12" xfId="0" applyNumberFormat="1" applyFont="1" applyFill="1" applyBorder="1" applyAlignment="1">
      <alignment/>
    </xf>
    <xf numFmtId="166" fontId="3" fillId="0" borderId="11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5" fontId="2" fillId="0" borderId="11" xfId="57" applyNumberFormat="1" applyFont="1" applyFill="1" applyBorder="1" applyAlignment="1">
      <alignment/>
      <protection/>
    </xf>
    <xf numFmtId="166" fontId="2" fillId="0" borderId="11" xfId="0" applyNumberFormat="1" applyFont="1" applyFill="1" applyBorder="1" applyAlignment="1">
      <alignment/>
    </xf>
    <xf numFmtId="0" fontId="2" fillId="0" borderId="11" xfId="57" applyFont="1" applyFill="1" applyBorder="1">
      <alignment/>
      <protection/>
    </xf>
    <xf numFmtId="0" fontId="4" fillId="35" borderId="11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4" fillId="36" borderId="10" xfId="57" applyFont="1" applyFill="1" applyBorder="1" applyAlignment="1">
      <alignment horizontal="center" wrapText="1"/>
      <protection/>
    </xf>
    <xf numFmtId="0" fontId="4" fillId="34" borderId="13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165" fontId="4" fillId="35" borderId="15" xfId="0" applyNumberFormat="1" applyFont="1" applyFill="1" applyBorder="1" applyAlignment="1">
      <alignment horizontal="center" wrapText="1"/>
    </xf>
    <xf numFmtId="0" fontId="4" fillId="35" borderId="16" xfId="0" applyFont="1" applyFill="1" applyBorder="1" applyAlignment="1">
      <alignment horizontal="center" wrapText="1"/>
    </xf>
    <xf numFmtId="0" fontId="4" fillId="36" borderId="15" xfId="57" applyFont="1" applyFill="1" applyBorder="1" applyAlignment="1">
      <alignment horizontal="center" wrapText="1"/>
      <protection/>
    </xf>
    <xf numFmtId="0" fontId="4" fillId="36" borderId="0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4" fillId="34" borderId="0" xfId="0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 wrapText="1"/>
    </xf>
    <xf numFmtId="165" fontId="2" fillId="0" borderId="15" xfId="0" applyNumberFormat="1" applyFont="1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5" borderId="18" xfId="57" applyFont="1" applyFill="1" applyBorder="1" applyAlignment="1">
      <alignment horizontal="center"/>
      <protection/>
    </xf>
    <xf numFmtId="0" fontId="5" fillId="35" borderId="19" xfId="57" applyFont="1" applyFill="1" applyBorder="1" applyAlignment="1">
      <alignment horizontal="center"/>
      <protection/>
    </xf>
    <xf numFmtId="0" fontId="5" fillId="36" borderId="18" xfId="57" applyFont="1" applyFill="1" applyBorder="1" applyAlignment="1">
      <alignment horizontal="center"/>
      <protection/>
    </xf>
    <xf numFmtId="0" fontId="5" fillId="36" borderId="19" xfId="57" applyFont="1" applyFill="1" applyBorder="1" applyAlignment="1">
      <alignment horizontal="center"/>
      <protection/>
    </xf>
    <xf numFmtId="0" fontId="5" fillId="33" borderId="18" xfId="57" applyFont="1" applyFill="1" applyBorder="1" applyAlignment="1">
      <alignment horizontal="center"/>
      <protection/>
    </xf>
    <xf numFmtId="0" fontId="5" fillId="33" borderId="21" xfId="57" applyFont="1" applyFill="1" applyBorder="1" applyAlignment="1">
      <alignment horizontal="center"/>
      <protection/>
    </xf>
    <xf numFmtId="0" fontId="4" fillId="34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5" fillId="35" borderId="21" xfId="57" applyFont="1" applyFill="1" applyBorder="1" applyAlignment="1">
      <alignment horizontal="center"/>
      <protection/>
    </xf>
    <xf numFmtId="0" fontId="4" fillId="35" borderId="11" xfId="0" applyFont="1" applyFill="1" applyBorder="1" applyAlignment="1">
      <alignment horizontal="center"/>
    </xf>
    <xf numFmtId="0" fontId="5" fillId="36" borderId="21" xfId="57" applyFont="1" applyFill="1" applyBorder="1" applyAlignment="1">
      <alignment horizontal="center"/>
      <protection/>
    </xf>
    <xf numFmtId="0" fontId="4" fillId="36" borderId="11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10" width="13.7109375" style="1" customWidth="1"/>
  </cols>
  <sheetData>
    <row r="1" ht="16.5" customHeight="1">
      <c r="B1" s="13" t="s">
        <v>50</v>
      </c>
    </row>
    <row r="2" ht="16.5" customHeight="1">
      <c r="B2" s="13"/>
    </row>
    <row r="3" ht="16.5" customHeight="1">
      <c r="B3" s="12" t="s">
        <v>56</v>
      </c>
    </row>
    <row r="4" ht="16.5" customHeight="1">
      <c r="B4" s="12" t="s">
        <v>57</v>
      </c>
    </row>
    <row r="5" ht="16.5" customHeight="1">
      <c r="B5" s="12" t="s">
        <v>49</v>
      </c>
    </row>
    <row r="6" ht="16.5" customHeight="1" thickBot="1">
      <c r="B6" s="12"/>
    </row>
    <row r="7" spans="3:10" ht="16.5" customHeight="1" thickBot="1">
      <c r="C7" s="43" t="s">
        <v>6</v>
      </c>
      <c r="D7" s="44"/>
      <c r="E7" s="45" t="s">
        <v>5</v>
      </c>
      <c r="F7" s="46"/>
      <c r="G7" s="47" t="s">
        <v>4</v>
      </c>
      <c r="H7" s="48"/>
      <c r="I7" s="49" t="s">
        <v>3</v>
      </c>
      <c r="J7" s="50"/>
    </row>
    <row r="8" spans="1:10" ht="24.75" customHeight="1" thickBot="1">
      <c r="A8" s="11"/>
      <c r="B8" s="20" t="s">
        <v>48</v>
      </c>
      <c r="C8" s="16" t="s">
        <v>2</v>
      </c>
      <c r="D8" s="16" t="s">
        <v>1</v>
      </c>
      <c r="E8" s="17" t="s">
        <v>2</v>
      </c>
      <c r="F8" s="28" t="s">
        <v>1</v>
      </c>
      <c r="G8" s="18" t="s">
        <v>2</v>
      </c>
      <c r="H8" s="18" t="s">
        <v>1</v>
      </c>
      <c r="I8" s="19" t="s">
        <v>2</v>
      </c>
      <c r="J8" s="19" t="s">
        <v>1</v>
      </c>
    </row>
    <row r="9" spans="1:10" s="9" customFormat="1" ht="16.5" customHeight="1" thickBot="1">
      <c r="A9" s="10">
        <v>1</v>
      </c>
      <c r="B9" s="27" t="s">
        <v>47</v>
      </c>
      <c r="C9" s="25">
        <v>77.83</v>
      </c>
      <c r="D9" s="26">
        <f aca="true" t="shared" si="0" ref="D9:D31">C9/500</f>
        <v>0.15566</v>
      </c>
      <c r="E9" s="25">
        <v>138.16</v>
      </c>
      <c r="F9" s="26">
        <f aca="true" t="shared" si="1" ref="F9:F31">E9/1000</f>
        <v>0.13816</v>
      </c>
      <c r="G9" s="25">
        <v>198.49</v>
      </c>
      <c r="H9" s="26">
        <f aca="true" t="shared" si="2" ref="H9:H31">G9/1500</f>
        <v>0.13232666666666668</v>
      </c>
      <c r="I9" s="25">
        <v>258.82</v>
      </c>
      <c r="J9" s="26">
        <f>I9/2000</f>
        <v>0.12941</v>
      </c>
    </row>
    <row r="10" spans="1:10" s="9" customFormat="1" ht="16.5" customHeight="1" thickBot="1">
      <c r="A10" s="10">
        <v>2</v>
      </c>
      <c r="B10" s="27" t="s">
        <v>46</v>
      </c>
      <c r="C10" s="25">
        <v>71</v>
      </c>
      <c r="D10" s="26">
        <f t="shared" si="0"/>
        <v>0.142</v>
      </c>
      <c r="E10" s="25">
        <v>124.2</v>
      </c>
      <c r="F10" s="26">
        <f t="shared" si="1"/>
        <v>0.1242</v>
      </c>
      <c r="G10" s="25">
        <v>178.2</v>
      </c>
      <c r="H10" s="26">
        <f t="shared" si="2"/>
        <v>0.11879999999999999</v>
      </c>
      <c r="I10" s="25">
        <v>234.2</v>
      </c>
      <c r="J10" s="26">
        <f aca="true" t="shared" si="3" ref="J10:J49">I10/2000</f>
        <v>0.1171</v>
      </c>
    </row>
    <row r="11" spans="1:10" s="9" customFormat="1" ht="16.5" customHeight="1" thickBot="1">
      <c r="A11" s="10">
        <v>3</v>
      </c>
      <c r="B11" s="27" t="s">
        <v>45</v>
      </c>
      <c r="C11" s="25">
        <v>72.74</v>
      </c>
      <c r="D11" s="26">
        <f t="shared" si="0"/>
        <v>0.14548</v>
      </c>
      <c r="E11" s="25">
        <v>127.34</v>
      </c>
      <c r="F11" s="26">
        <f t="shared" si="1"/>
        <v>0.12734</v>
      </c>
      <c r="G11" s="25">
        <v>181.95</v>
      </c>
      <c r="H11" s="26">
        <f t="shared" si="2"/>
        <v>0.12129999999999999</v>
      </c>
      <c r="I11" s="25">
        <v>236.55</v>
      </c>
      <c r="J11" s="26">
        <f t="shared" si="3"/>
        <v>0.118275</v>
      </c>
    </row>
    <row r="12" spans="1:10" s="9" customFormat="1" ht="16.5" customHeight="1" thickBot="1">
      <c r="A12" s="10">
        <v>4</v>
      </c>
      <c r="B12" s="27" t="s">
        <v>44</v>
      </c>
      <c r="C12" s="25">
        <v>72</v>
      </c>
      <c r="D12" s="26">
        <f t="shared" si="0"/>
        <v>0.144</v>
      </c>
      <c r="E12" s="25">
        <v>129</v>
      </c>
      <c r="F12" s="26">
        <f t="shared" si="1"/>
        <v>0.129</v>
      </c>
      <c r="G12" s="25">
        <v>186</v>
      </c>
      <c r="H12" s="26">
        <f t="shared" si="2"/>
        <v>0.124</v>
      </c>
      <c r="I12" s="25">
        <v>243</v>
      </c>
      <c r="J12" s="26">
        <f t="shared" si="3"/>
        <v>0.1215</v>
      </c>
    </row>
    <row r="13" spans="1:10" s="9" customFormat="1" ht="16.5" customHeight="1" thickBot="1">
      <c r="A13" s="10">
        <v>5</v>
      </c>
      <c r="B13" s="27" t="s">
        <v>43</v>
      </c>
      <c r="C13" s="25">
        <v>77.15</v>
      </c>
      <c r="D13" s="26">
        <f t="shared" si="0"/>
        <v>0.15430000000000002</v>
      </c>
      <c r="E13" s="25">
        <v>124.3</v>
      </c>
      <c r="F13" s="26">
        <f t="shared" si="1"/>
        <v>0.1243</v>
      </c>
      <c r="G13" s="25">
        <v>187.7</v>
      </c>
      <c r="H13" s="26">
        <f t="shared" si="2"/>
        <v>0.12513333333333332</v>
      </c>
      <c r="I13" s="25">
        <v>251.1</v>
      </c>
      <c r="J13" s="26">
        <f t="shared" si="3"/>
        <v>0.12555</v>
      </c>
    </row>
    <row r="14" spans="1:10" s="9" customFormat="1" ht="16.5" customHeight="1" thickBot="1">
      <c r="A14" s="10">
        <v>6</v>
      </c>
      <c r="B14" s="27" t="s">
        <v>42</v>
      </c>
      <c r="C14" s="25">
        <v>61.6</v>
      </c>
      <c r="D14" s="26">
        <f t="shared" si="0"/>
        <v>0.1232</v>
      </c>
      <c r="E14" s="25">
        <v>104.2</v>
      </c>
      <c r="F14" s="26">
        <f t="shared" si="1"/>
        <v>0.1042</v>
      </c>
      <c r="G14" s="25">
        <v>146.8</v>
      </c>
      <c r="H14" s="26">
        <f t="shared" si="2"/>
        <v>0.09786666666666667</v>
      </c>
      <c r="I14" s="25">
        <v>189.4</v>
      </c>
      <c r="J14" s="26">
        <f t="shared" si="3"/>
        <v>0.0947</v>
      </c>
    </row>
    <row r="15" spans="1:10" s="9" customFormat="1" ht="16.5" customHeight="1" thickBot="1">
      <c r="A15" s="10">
        <v>7</v>
      </c>
      <c r="B15" s="27" t="s">
        <v>41</v>
      </c>
      <c r="C15" s="25">
        <v>73.15</v>
      </c>
      <c r="D15" s="26">
        <f t="shared" si="0"/>
        <v>0.1463</v>
      </c>
      <c r="E15" s="25">
        <v>132.8</v>
      </c>
      <c r="F15" s="26">
        <f t="shared" si="1"/>
        <v>0.1328</v>
      </c>
      <c r="G15" s="25">
        <v>192.45</v>
      </c>
      <c r="H15" s="26">
        <f t="shared" si="2"/>
        <v>0.1283</v>
      </c>
      <c r="I15" s="25">
        <v>252.1</v>
      </c>
      <c r="J15" s="26">
        <f t="shared" si="3"/>
        <v>0.12605</v>
      </c>
    </row>
    <row r="16" spans="1:10" s="9" customFormat="1" ht="16.5" customHeight="1" thickBot="1">
      <c r="A16" s="10">
        <v>8</v>
      </c>
      <c r="B16" s="27" t="s">
        <v>40</v>
      </c>
      <c r="C16" s="25">
        <v>57.31</v>
      </c>
      <c r="D16" s="26">
        <f t="shared" si="0"/>
        <v>0.11462</v>
      </c>
      <c r="E16" s="25">
        <v>97.69</v>
      </c>
      <c r="F16" s="26">
        <f t="shared" si="1"/>
        <v>0.09769</v>
      </c>
      <c r="G16" s="25">
        <v>154.4</v>
      </c>
      <c r="H16" s="26">
        <f t="shared" si="2"/>
        <v>0.10293333333333334</v>
      </c>
      <c r="I16" s="25">
        <v>211.1</v>
      </c>
      <c r="J16" s="26">
        <f t="shared" si="3"/>
        <v>0.10554999999999999</v>
      </c>
    </row>
    <row r="17" spans="1:10" s="9" customFormat="1" ht="16.5" customHeight="1" thickBot="1">
      <c r="A17" s="10">
        <v>9</v>
      </c>
      <c r="B17" s="27" t="s">
        <v>39</v>
      </c>
      <c r="C17" s="25">
        <v>63.5</v>
      </c>
      <c r="D17" s="26">
        <f t="shared" si="0"/>
        <v>0.127</v>
      </c>
      <c r="E17" s="25">
        <v>111.5</v>
      </c>
      <c r="F17" s="26">
        <f t="shared" si="1"/>
        <v>0.1115</v>
      </c>
      <c r="G17" s="25">
        <v>166</v>
      </c>
      <c r="H17" s="26">
        <f t="shared" si="2"/>
        <v>0.11066666666666666</v>
      </c>
      <c r="I17" s="25">
        <v>220.5</v>
      </c>
      <c r="J17" s="26">
        <f t="shared" si="3"/>
        <v>0.11025</v>
      </c>
    </row>
    <row r="18" spans="1:10" s="9" customFormat="1" ht="16.5" customHeight="1" thickBot="1">
      <c r="A18" s="10">
        <v>10</v>
      </c>
      <c r="B18" s="27" t="s">
        <v>38</v>
      </c>
      <c r="C18" s="25">
        <v>61.5</v>
      </c>
      <c r="D18" s="26">
        <f t="shared" si="0"/>
        <v>0.123</v>
      </c>
      <c r="E18" s="25">
        <v>110.13</v>
      </c>
      <c r="F18" s="26">
        <f t="shared" si="1"/>
        <v>0.11012999999999999</v>
      </c>
      <c r="G18" s="25">
        <v>165.88</v>
      </c>
      <c r="H18" s="26">
        <f t="shared" si="2"/>
        <v>0.11058666666666667</v>
      </c>
      <c r="I18" s="25">
        <v>221.63</v>
      </c>
      <c r="J18" s="26">
        <f t="shared" si="3"/>
        <v>0.110815</v>
      </c>
    </row>
    <row r="19" spans="1:10" s="9" customFormat="1" ht="16.5" customHeight="1" thickBot="1">
      <c r="A19" s="10">
        <v>11</v>
      </c>
      <c r="B19" s="27" t="s">
        <v>37</v>
      </c>
      <c r="C19" s="24">
        <v>69.85</v>
      </c>
      <c r="D19" s="26">
        <f t="shared" si="0"/>
        <v>0.1397</v>
      </c>
      <c r="E19" s="24">
        <v>119.69</v>
      </c>
      <c r="F19" s="26">
        <f t="shared" si="1"/>
        <v>0.11968999999999999</v>
      </c>
      <c r="G19" s="24">
        <v>192.04</v>
      </c>
      <c r="H19" s="26">
        <f t="shared" si="2"/>
        <v>0.12802666666666665</v>
      </c>
      <c r="I19" s="24">
        <v>264.39</v>
      </c>
      <c r="J19" s="26">
        <f t="shared" si="3"/>
        <v>0.132195</v>
      </c>
    </row>
    <row r="20" spans="1:10" s="9" customFormat="1" ht="16.5" customHeight="1" thickBot="1">
      <c r="A20" s="10">
        <v>12</v>
      </c>
      <c r="B20" s="27" t="s">
        <v>36</v>
      </c>
      <c r="C20" s="24">
        <v>58.13</v>
      </c>
      <c r="D20" s="26">
        <f t="shared" si="0"/>
        <v>0.11626</v>
      </c>
      <c r="E20" s="24">
        <v>96.26</v>
      </c>
      <c r="F20" s="26">
        <f t="shared" si="1"/>
        <v>0.09626</v>
      </c>
      <c r="G20" s="24">
        <v>141.89</v>
      </c>
      <c r="H20" s="26">
        <f t="shared" si="2"/>
        <v>0.09459333333333332</v>
      </c>
      <c r="I20" s="24">
        <v>187.52</v>
      </c>
      <c r="J20" s="26">
        <f t="shared" si="3"/>
        <v>0.09376000000000001</v>
      </c>
    </row>
    <row r="21" spans="1:10" s="9" customFormat="1" ht="16.5" customHeight="1" thickBot="1">
      <c r="A21" s="10">
        <v>13</v>
      </c>
      <c r="B21" s="27" t="s">
        <v>35</v>
      </c>
      <c r="C21" s="25">
        <v>72.5</v>
      </c>
      <c r="D21" s="26">
        <f t="shared" si="0"/>
        <v>0.145</v>
      </c>
      <c r="E21" s="25">
        <v>121</v>
      </c>
      <c r="F21" s="26">
        <f t="shared" si="1"/>
        <v>0.121</v>
      </c>
      <c r="G21" s="25">
        <v>169.5</v>
      </c>
      <c r="H21" s="26">
        <f t="shared" si="2"/>
        <v>0.113</v>
      </c>
      <c r="I21" s="25">
        <v>218</v>
      </c>
      <c r="J21" s="26">
        <f t="shared" si="3"/>
        <v>0.109</v>
      </c>
    </row>
    <row r="22" spans="1:10" s="9" customFormat="1" ht="16.5" customHeight="1" thickBot="1">
      <c r="A22" s="10">
        <v>14</v>
      </c>
      <c r="B22" s="27" t="s">
        <v>34</v>
      </c>
      <c r="C22" s="25">
        <v>69.25</v>
      </c>
      <c r="D22" s="26">
        <f t="shared" si="0"/>
        <v>0.1385</v>
      </c>
      <c r="E22" s="25">
        <v>123.5</v>
      </c>
      <c r="F22" s="26">
        <f t="shared" si="1"/>
        <v>0.1235</v>
      </c>
      <c r="G22" s="25">
        <v>177.75</v>
      </c>
      <c r="H22" s="26">
        <f t="shared" si="2"/>
        <v>0.1185</v>
      </c>
      <c r="I22" s="25">
        <v>232</v>
      </c>
      <c r="J22" s="26">
        <f t="shared" si="3"/>
        <v>0.116</v>
      </c>
    </row>
    <row r="23" spans="1:10" s="9" customFormat="1" ht="16.5" customHeight="1" thickBot="1">
      <c r="A23" s="10">
        <v>15</v>
      </c>
      <c r="B23" s="27" t="s">
        <v>33</v>
      </c>
      <c r="C23" s="24">
        <v>56.35</v>
      </c>
      <c r="D23" s="26">
        <f t="shared" si="0"/>
        <v>0.11270000000000001</v>
      </c>
      <c r="E23" s="24">
        <v>109</v>
      </c>
      <c r="F23" s="26">
        <f t="shared" si="1"/>
        <v>0.109</v>
      </c>
      <c r="G23" s="24">
        <v>170.6</v>
      </c>
      <c r="H23" s="26">
        <f t="shared" si="2"/>
        <v>0.11373333333333333</v>
      </c>
      <c r="I23" s="24">
        <v>232.2</v>
      </c>
      <c r="J23" s="26">
        <f t="shared" si="3"/>
        <v>0.1161</v>
      </c>
    </row>
    <row r="24" spans="1:10" s="9" customFormat="1" ht="16.5" customHeight="1" thickBot="1">
      <c r="A24" s="10">
        <v>16</v>
      </c>
      <c r="B24" s="27" t="s">
        <v>32</v>
      </c>
      <c r="C24" s="25">
        <v>76.08</v>
      </c>
      <c r="D24" s="26">
        <f t="shared" si="0"/>
        <v>0.15216</v>
      </c>
      <c r="E24" s="25">
        <v>128.29</v>
      </c>
      <c r="F24" s="26">
        <f t="shared" si="1"/>
        <v>0.12829</v>
      </c>
      <c r="G24" s="25">
        <v>195.37</v>
      </c>
      <c r="H24" s="26">
        <f t="shared" si="2"/>
        <v>0.13024666666666668</v>
      </c>
      <c r="I24" s="25">
        <v>262.44</v>
      </c>
      <c r="J24" s="26">
        <f t="shared" si="3"/>
        <v>0.13122</v>
      </c>
    </row>
    <row r="25" spans="1:10" s="9" customFormat="1" ht="16.5" customHeight="1" thickBot="1">
      <c r="A25" s="10">
        <v>17</v>
      </c>
      <c r="B25" s="27" t="s">
        <v>31</v>
      </c>
      <c r="C25" s="25">
        <v>72.52</v>
      </c>
      <c r="D25" s="26">
        <f t="shared" si="0"/>
        <v>0.14504</v>
      </c>
      <c r="E25" s="25">
        <v>131.55</v>
      </c>
      <c r="F25" s="26">
        <f t="shared" si="1"/>
        <v>0.13155</v>
      </c>
      <c r="G25" s="25">
        <v>192.82</v>
      </c>
      <c r="H25" s="26">
        <f t="shared" si="2"/>
        <v>0.12854666666666667</v>
      </c>
      <c r="I25" s="25">
        <v>254.1</v>
      </c>
      <c r="J25" s="26">
        <f t="shared" si="3"/>
        <v>0.12705</v>
      </c>
    </row>
    <row r="26" spans="1:10" s="9" customFormat="1" ht="16.5" customHeight="1" thickBot="1">
      <c r="A26" s="10">
        <v>18</v>
      </c>
      <c r="B26" s="27" t="s">
        <v>30</v>
      </c>
      <c r="C26" s="25">
        <v>75</v>
      </c>
      <c r="D26" s="26">
        <f t="shared" si="0"/>
        <v>0.15</v>
      </c>
      <c r="E26" s="25">
        <v>130</v>
      </c>
      <c r="F26" s="26">
        <f t="shared" si="1"/>
        <v>0.13</v>
      </c>
      <c r="G26" s="25">
        <v>185</v>
      </c>
      <c r="H26" s="26">
        <f t="shared" si="2"/>
        <v>0.12333333333333334</v>
      </c>
      <c r="I26" s="25">
        <v>240</v>
      </c>
      <c r="J26" s="26">
        <f t="shared" si="3"/>
        <v>0.12</v>
      </c>
    </row>
    <row r="27" spans="1:10" s="9" customFormat="1" ht="16.5" customHeight="1" thickBot="1">
      <c r="A27" s="10">
        <v>19</v>
      </c>
      <c r="B27" s="27" t="s">
        <v>29</v>
      </c>
      <c r="C27" s="25">
        <v>61.25</v>
      </c>
      <c r="D27" s="26">
        <f t="shared" si="0"/>
        <v>0.1225</v>
      </c>
      <c r="E27" s="25">
        <v>107.65</v>
      </c>
      <c r="F27" s="26">
        <f t="shared" si="1"/>
        <v>0.10765000000000001</v>
      </c>
      <c r="G27" s="25">
        <v>161.1</v>
      </c>
      <c r="H27" s="26">
        <f t="shared" si="2"/>
        <v>0.1074</v>
      </c>
      <c r="I27" s="25">
        <v>214.55</v>
      </c>
      <c r="J27" s="26">
        <f t="shared" si="3"/>
        <v>0.10727500000000001</v>
      </c>
    </row>
    <row r="28" spans="1:10" s="9" customFormat="1" ht="16.5" customHeight="1" thickBot="1">
      <c r="A28" s="10">
        <v>20</v>
      </c>
      <c r="B28" s="27" t="s">
        <v>28</v>
      </c>
      <c r="C28" s="25">
        <v>75.28</v>
      </c>
      <c r="D28" s="26">
        <f t="shared" si="0"/>
        <v>0.15056</v>
      </c>
      <c r="E28" s="25">
        <v>130.55</v>
      </c>
      <c r="F28" s="26">
        <f t="shared" si="1"/>
        <v>0.13055</v>
      </c>
      <c r="G28" s="25">
        <v>185.83</v>
      </c>
      <c r="H28" s="26">
        <f t="shared" si="2"/>
        <v>0.12388666666666667</v>
      </c>
      <c r="I28" s="25">
        <v>241.1</v>
      </c>
      <c r="J28" s="26">
        <f t="shared" si="3"/>
        <v>0.12054999999999999</v>
      </c>
    </row>
    <row r="29" spans="1:10" s="9" customFormat="1" ht="16.5" customHeight="1" thickBot="1">
      <c r="A29" s="10">
        <v>21</v>
      </c>
      <c r="B29" s="27" t="s">
        <v>27</v>
      </c>
      <c r="C29" s="25">
        <v>71.5</v>
      </c>
      <c r="D29" s="26">
        <f t="shared" si="0"/>
        <v>0.143</v>
      </c>
      <c r="E29" s="25">
        <v>129</v>
      </c>
      <c r="F29" s="26">
        <f t="shared" si="1"/>
        <v>0.129</v>
      </c>
      <c r="G29" s="25">
        <v>188</v>
      </c>
      <c r="H29" s="26">
        <f t="shared" si="2"/>
        <v>0.12533333333333332</v>
      </c>
      <c r="I29" s="25">
        <v>247</v>
      </c>
      <c r="J29" s="26">
        <f t="shared" si="3"/>
        <v>0.1235</v>
      </c>
    </row>
    <row r="30" spans="1:10" s="9" customFormat="1" ht="16.5" customHeight="1" thickBot="1">
      <c r="A30" s="10">
        <v>22</v>
      </c>
      <c r="B30" s="27" t="s">
        <v>26</v>
      </c>
      <c r="C30" s="24">
        <v>68.5</v>
      </c>
      <c r="D30" s="26">
        <f t="shared" si="0"/>
        <v>0.137</v>
      </c>
      <c r="E30" s="24">
        <v>122</v>
      </c>
      <c r="F30" s="26">
        <f t="shared" si="1"/>
        <v>0.122</v>
      </c>
      <c r="G30" s="24">
        <v>175.5</v>
      </c>
      <c r="H30" s="26">
        <f t="shared" si="2"/>
        <v>0.117</v>
      </c>
      <c r="I30" s="24">
        <v>229</v>
      </c>
      <c r="J30" s="26">
        <f t="shared" si="3"/>
        <v>0.1145</v>
      </c>
    </row>
    <row r="31" spans="1:10" s="9" customFormat="1" ht="16.5" customHeight="1" thickBot="1">
      <c r="A31" s="10">
        <v>23</v>
      </c>
      <c r="B31" s="27" t="s">
        <v>25</v>
      </c>
      <c r="C31" s="25">
        <v>75.85</v>
      </c>
      <c r="D31" s="26">
        <f t="shared" si="0"/>
        <v>0.1517</v>
      </c>
      <c r="E31" s="25">
        <v>133</v>
      </c>
      <c r="F31" s="26">
        <f t="shared" si="1"/>
        <v>0.133</v>
      </c>
      <c r="G31" s="25">
        <v>183.65</v>
      </c>
      <c r="H31" s="26">
        <f t="shared" si="2"/>
        <v>0.12243333333333334</v>
      </c>
      <c r="I31" s="25">
        <v>234.3</v>
      </c>
      <c r="J31" s="26">
        <f t="shared" si="3"/>
        <v>0.11715</v>
      </c>
    </row>
    <row r="32" spans="1:10" ht="16.5" customHeight="1" thickBot="1">
      <c r="A32" s="10">
        <v>24</v>
      </c>
      <c r="B32" s="27" t="s">
        <v>24</v>
      </c>
      <c r="C32" s="25">
        <v>65.37</v>
      </c>
      <c r="D32" s="26">
        <f aca="true" t="shared" si="4" ref="D32:D49">C32/500</f>
        <v>0.13074000000000002</v>
      </c>
      <c r="E32" s="25">
        <v>110.99</v>
      </c>
      <c r="F32" s="26">
        <f aca="true" t="shared" si="5" ref="F32:F49">E32/1000</f>
        <v>0.11098999999999999</v>
      </c>
      <c r="G32" s="25">
        <v>156.61</v>
      </c>
      <c r="H32" s="26">
        <f aca="true" t="shared" si="6" ref="H32:H49">G32/1500</f>
        <v>0.10440666666666668</v>
      </c>
      <c r="I32" s="25">
        <v>202.23</v>
      </c>
      <c r="J32" s="26">
        <f t="shared" si="3"/>
        <v>0.101115</v>
      </c>
    </row>
    <row r="33" spans="1:10" ht="16.5" customHeight="1" thickBot="1">
      <c r="A33" s="10">
        <v>25</v>
      </c>
      <c r="B33" s="27" t="s">
        <v>23</v>
      </c>
      <c r="C33" s="25">
        <v>71.75</v>
      </c>
      <c r="D33" s="26">
        <f t="shared" si="4"/>
        <v>0.1435</v>
      </c>
      <c r="E33" s="25">
        <v>133.5</v>
      </c>
      <c r="F33" s="26">
        <f t="shared" si="5"/>
        <v>0.1335</v>
      </c>
      <c r="G33" s="25">
        <v>195.25</v>
      </c>
      <c r="H33" s="26">
        <f t="shared" si="6"/>
        <v>0.13016666666666668</v>
      </c>
      <c r="I33" s="25">
        <v>257</v>
      </c>
      <c r="J33" s="26">
        <f t="shared" si="3"/>
        <v>0.1285</v>
      </c>
    </row>
    <row r="34" spans="1:10" s="9" customFormat="1" ht="16.5" customHeight="1" thickBot="1">
      <c r="A34" s="10">
        <v>26</v>
      </c>
      <c r="B34" s="27" t="s">
        <v>22</v>
      </c>
      <c r="C34" s="25">
        <v>76.65</v>
      </c>
      <c r="D34" s="26">
        <f t="shared" si="4"/>
        <v>0.15330000000000002</v>
      </c>
      <c r="E34" s="25">
        <v>133.9</v>
      </c>
      <c r="F34" s="26">
        <f t="shared" si="5"/>
        <v>0.13390000000000002</v>
      </c>
      <c r="G34" s="25">
        <v>192.05</v>
      </c>
      <c r="H34" s="26">
        <f t="shared" si="6"/>
        <v>0.12803333333333333</v>
      </c>
      <c r="I34" s="25">
        <v>250.2</v>
      </c>
      <c r="J34" s="26">
        <f t="shared" si="3"/>
        <v>0.1251</v>
      </c>
    </row>
    <row r="35" spans="1:10" s="9" customFormat="1" ht="16.5" customHeight="1" thickBot="1">
      <c r="A35" s="10">
        <v>27</v>
      </c>
      <c r="B35" s="27" t="s">
        <v>21</v>
      </c>
      <c r="C35" s="25">
        <v>70.65</v>
      </c>
      <c r="D35" s="26">
        <f t="shared" si="4"/>
        <v>0.1413</v>
      </c>
      <c r="E35" s="25">
        <v>121.3</v>
      </c>
      <c r="F35" s="26">
        <f t="shared" si="5"/>
        <v>0.12129999999999999</v>
      </c>
      <c r="G35" s="25">
        <v>181.95</v>
      </c>
      <c r="H35" s="26">
        <f t="shared" si="6"/>
        <v>0.12129999999999999</v>
      </c>
      <c r="I35" s="25">
        <v>242.6</v>
      </c>
      <c r="J35" s="26">
        <f t="shared" si="3"/>
        <v>0.12129999999999999</v>
      </c>
    </row>
    <row r="36" spans="1:10" s="9" customFormat="1" ht="16.5" customHeight="1" thickBot="1">
      <c r="A36" s="10">
        <v>28</v>
      </c>
      <c r="B36" s="27" t="s">
        <v>20</v>
      </c>
      <c r="C36" s="25">
        <v>80.5</v>
      </c>
      <c r="D36" s="26">
        <f t="shared" si="4"/>
        <v>0.161</v>
      </c>
      <c r="E36" s="25">
        <v>133</v>
      </c>
      <c r="F36" s="26">
        <f t="shared" si="5"/>
        <v>0.133</v>
      </c>
      <c r="G36" s="25">
        <v>185.5</v>
      </c>
      <c r="H36" s="26">
        <f t="shared" si="6"/>
        <v>0.12366666666666666</v>
      </c>
      <c r="I36" s="25">
        <v>238</v>
      </c>
      <c r="J36" s="26">
        <f t="shared" si="3"/>
        <v>0.119</v>
      </c>
    </row>
    <row r="37" spans="1:10" s="9" customFormat="1" ht="16.5" customHeight="1" thickBot="1">
      <c r="A37" s="10">
        <v>29</v>
      </c>
      <c r="B37" s="27" t="s">
        <v>19</v>
      </c>
      <c r="C37" s="25">
        <v>81</v>
      </c>
      <c r="D37" s="26">
        <f t="shared" si="4"/>
        <v>0.162</v>
      </c>
      <c r="E37" s="25">
        <v>139.5</v>
      </c>
      <c r="F37" s="26">
        <f t="shared" si="5"/>
        <v>0.1395</v>
      </c>
      <c r="G37" s="25">
        <v>198</v>
      </c>
      <c r="H37" s="26">
        <f t="shared" si="6"/>
        <v>0.132</v>
      </c>
      <c r="I37" s="25">
        <v>276.5</v>
      </c>
      <c r="J37" s="26">
        <f t="shared" si="3"/>
        <v>0.13825</v>
      </c>
    </row>
    <row r="38" spans="1:10" s="9" customFormat="1" ht="16.5" customHeight="1" thickBot="1">
      <c r="A38" s="10">
        <v>30</v>
      </c>
      <c r="B38" s="27" t="s">
        <v>18</v>
      </c>
      <c r="C38" s="25">
        <v>67</v>
      </c>
      <c r="D38" s="26">
        <f t="shared" si="4"/>
        <v>0.134</v>
      </c>
      <c r="E38" s="25">
        <v>117</v>
      </c>
      <c r="F38" s="26">
        <f t="shared" si="5"/>
        <v>0.117</v>
      </c>
      <c r="G38" s="25">
        <v>161.5</v>
      </c>
      <c r="H38" s="26">
        <f t="shared" si="6"/>
        <v>0.10766666666666666</v>
      </c>
      <c r="I38" s="25">
        <v>206</v>
      </c>
      <c r="J38" s="26">
        <f t="shared" si="3"/>
        <v>0.103</v>
      </c>
    </row>
    <row r="39" spans="1:10" s="9" customFormat="1" ht="16.5" customHeight="1" thickBot="1">
      <c r="A39" s="10">
        <v>31</v>
      </c>
      <c r="B39" s="27" t="s">
        <v>17</v>
      </c>
      <c r="C39" s="25">
        <v>64.04</v>
      </c>
      <c r="D39" s="26">
        <f t="shared" si="4"/>
        <v>0.12808</v>
      </c>
      <c r="E39" s="25">
        <v>107.67</v>
      </c>
      <c r="F39" s="26">
        <f t="shared" si="5"/>
        <v>0.10767</v>
      </c>
      <c r="G39" s="25">
        <v>157.51</v>
      </c>
      <c r="H39" s="26">
        <f t="shared" si="6"/>
        <v>0.10500666666666666</v>
      </c>
      <c r="I39" s="25">
        <v>207.34</v>
      </c>
      <c r="J39" s="26">
        <f t="shared" si="3"/>
        <v>0.10367</v>
      </c>
    </row>
    <row r="40" spans="1:10" s="9" customFormat="1" ht="16.5" customHeight="1" thickBot="1">
      <c r="A40" s="10">
        <v>32</v>
      </c>
      <c r="B40" s="27" t="s">
        <v>16</v>
      </c>
      <c r="C40" s="25">
        <v>68.03</v>
      </c>
      <c r="D40" s="26">
        <f t="shared" si="4"/>
        <v>0.13606000000000001</v>
      </c>
      <c r="E40" s="25">
        <v>125.05</v>
      </c>
      <c r="F40" s="26">
        <f t="shared" si="5"/>
        <v>0.12505</v>
      </c>
      <c r="G40" s="25">
        <v>182.08</v>
      </c>
      <c r="H40" s="26">
        <f t="shared" si="6"/>
        <v>0.12138666666666667</v>
      </c>
      <c r="I40" s="25">
        <v>239.11</v>
      </c>
      <c r="J40" s="26">
        <f t="shared" si="3"/>
        <v>0.11955500000000001</v>
      </c>
    </row>
    <row r="41" spans="1:10" s="9" customFormat="1" ht="16.5" customHeight="1" thickBot="1">
      <c r="A41" s="10">
        <v>33</v>
      </c>
      <c r="B41" s="27" t="s">
        <v>15</v>
      </c>
      <c r="C41" s="25">
        <v>59.06</v>
      </c>
      <c r="D41" s="26">
        <f t="shared" si="4"/>
        <v>0.11812</v>
      </c>
      <c r="E41" s="25">
        <v>98.12</v>
      </c>
      <c r="F41" s="26">
        <f t="shared" si="5"/>
        <v>0.09812</v>
      </c>
      <c r="G41" s="25">
        <v>147.57</v>
      </c>
      <c r="H41" s="26">
        <f t="shared" si="6"/>
        <v>0.09838</v>
      </c>
      <c r="I41" s="25">
        <v>197.03</v>
      </c>
      <c r="J41" s="26">
        <f t="shared" si="3"/>
        <v>0.098515</v>
      </c>
    </row>
    <row r="42" spans="1:10" s="9" customFormat="1" ht="16.5" customHeight="1" thickBot="1">
      <c r="A42" s="10">
        <v>34</v>
      </c>
      <c r="B42" s="27" t="s">
        <v>14</v>
      </c>
      <c r="C42" s="25">
        <v>73.75</v>
      </c>
      <c r="D42" s="26">
        <f t="shared" si="4"/>
        <v>0.1475</v>
      </c>
      <c r="E42" s="25">
        <v>124.8</v>
      </c>
      <c r="F42" s="26">
        <f t="shared" si="5"/>
        <v>0.1248</v>
      </c>
      <c r="G42" s="25">
        <v>183.05</v>
      </c>
      <c r="H42" s="26">
        <f t="shared" si="6"/>
        <v>0.12203333333333334</v>
      </c>
      <c r="I42" s="25">
        <v>241.3</v>
      </c>
      <c r="J42" s="26">
        <f t="shared" si="3"/>
        <v>0.12065000000000001</v>
      </c>
    </row>
    <row r="43" spans="1:10" s="9" customFormat="1" ht="16.5" customHeight="1" thickBot="1">
      <c r="A43" s="10">
        <v>35</v>
      </c>
      <c r="B43" s="27" t="s">
        <v>13</v>
      </c>
      <c r="C43" s="25">
        <v>71.17</v>
      </c>
      <c r="D43" s="26">
        <f t="shared" si="4"/>
        <v>0.14234</v>
      </c>
      <c r="E43" s="25">
        <v>127.34</v>
      </c>
      <c r="F43" s="26">
        <f t="shared" si="5"/>
        <v>0.12734</v>
      </c>
      <c r="G43" s="25">
        <v>183.51</v>
      </c>
      <c r="H43" s="26">
        <f t="shared" si="6"/>
        <v>0.12233999999999999</v>
      </c>
      <c r="I43" s="25">
        <v>245.18</v>
      </c>
      <c r="J43" s="26">
        <f t="shared" si="3"/>
        <v>0.12259</v>
      </c>
    </row>
    <row r="44" spans="1:10" s="9" customFormat="1" ht="16.5" customHeight="1" thickBot="1">
      <c r="A44" s="10">
        <v>36</v>
      </c>
      <c r="B44" s="27" t="s">
        <v>12</v>
      </c>
      <c r="C44" s="25">
        <v>71</v>
      </c>
      <c r="D44" s="26">
        <f t="shared" si="4"/>
        <v>0.142</v>
      </c>
      <c r="E44" s="25">
        <v>131</v>
      </c>
      <c r="F44" s="26">
        <f t="shared" si="5"/>
        <v>0.131</v>
      </c>
      <c r="G44" s="25">
        <v>191</v>
      </c>
      <c r="H44" s="26">
        <f t="shared" si="6"/>
        <v>0.12733333333333333</v>
      </c>
      <c r="I44" s="25">
        <v>251</v>
      </c>
      <c r="J44" s="26">
        <f t="shared" si="3"/>
        <v>0.1255</v>
      </c>
    </row>
    <row r="45" spans="1:10" s="9" customFormat="1" ht="16.5" customHeight="1" thickBot="1">
      <c r="A45" s="10">
        <v>37</v>
      </c>
      <c r="B45" s="27" t="s">
        <v>11</v>
      </c>
      <c r="C45" s="25">
        <v>67.09</v>
      </c>
      <c r="D45" s="26">
        <f t="shared" si="4"/>
        <v>0.13418</v>
      </c>
      <c r="E45" s="25">
        <v>109.89</v>
      </c>
      <c r="F45" s="26">
        <f t="shared" si="5"/>
        <v>0.10989</v>
      </c>
      <c r="G45" s="25">
        <v>155.23</v>
      </c>
      <c r="H45" s="26">
        <f t="shared" si="6"/>
        <v>0.10348666666666666</v>
      </c>
      <c r="I45" s="25">
        <v>200.58</v>
      </c>
      <c r="J45" s="26">
        <f t="shared" si="3"/>
        <v>0.10029</v>
      </c>
    </row>
    <row r="46" spans="1:10" s="9" customFormat="1" ht="16.5" customHeight="1" thickBot="1">
      <c r="A46" s="10">
        <v>38</v>
      </c>
      <c r="B46" s="27" t="s">
        <v>10</v>
      </c>
      <c r="C46" s="25">
        <v>71.86</v>
      </c>
      <c r="D46" s="26">
        <f t="shared" si="4"/>
        <v>0.14372</v>
      </c>
      <c r="E46" s="25">
        <v>124.22</v>
      </c>
      <c r="F46" s="26">
        <f t="shared" si="5"/>
        <v>0.12422</v>
      </c>
      <c r="G46" s="25">
        <v>176.58</v>
      </c>
      <c r="H46" s="26">
        <f t="shared" si="6"/>
        <v>0.11772</v>
      </c>
      <c r="I46" s="25">
        <v>228.94</v>
      </c>
      <c r="J46" s="26">
        <f t="shared" si="3"/>
        <v>0.11447</v>
      </c>
    </row>
    <row r="47" spans="1:10" s="9" customFormat="1" ht="16.5" customHeight="1" thickBot="1">
      <c r="A47" s="10">
        <v>39</v>
      </c>
      <c r="B47" s="27" t="s">
        <v>9</v>
      </c>
      <c r="C47" s="25">
        <v>63.75</v>
      </c>
      <c r="D47" s="26">
        <f t="shared" si="4"/>
        <v>0.1275</v>
      </c>
      <c r="E47" s="25">
        <v>113.63</v>
      </c>
      <c r="F47" s="26">
        <f t="shared" si="5"/>
        <v>0.11363</v>
      </c>
      <c r="G47" s="25">
        <v>166.13</v>
      </c>
      <c r="H47" s="26">
        <f t="shared" si="6"/>
        <v>0.11075333333333333</v>
      </c>
      <c r="I47" s="25">
        <v>218.63</v>
      </c>
      <c r="J47" s="26">
        <f t="shared" si="3"/>
        <v>0.109315</v>
      </c>
    </row>
    <row r="48" spans="1:10" s="9" customFormat="1" ht="16.5" customHeight="1" thickBot="1">
      <c r="A48" s="10">
        <v>40</v>
      </c>
      <c r="B48" s="27" t="s">
        <v>8</v>
      </c>
      <c r="C48" s="25">
        <v>69</v>
      </c>
      <c r="D48" s="26">
        <f t="shared" si="4"/>
        <v>0.138</v>
      </c>
      <c r="E48" s="25">
        <v>120.4</v>
      </c>
      <c r="F48" s="26">
        <f t="shared" si="5"/>
        <v>0.12040000000000001</v>
      </c>
      <c r="G48" s="25">
        <v>173.9</v>
      </c>
      <c r="H48" s="26">
        <f t="shared" si="6"/>
        <v>0.11593333333333333</v>
      </c>
      <c r="I48" s="25">
        <v>227.4</v>
      </c>
      <c r="J48" s="26">
        <f t="shared" si="3"/>
        <v>0.11370000000000001</v>
      </c>
    </row>
    <row r="49" spans="1:10" s="9" customFormat="1" ht="16.5" customHeight="1" thickBot="1">
      <c r="A49" s="10">
        <v>41</v>
      </c>
      <c r="B49" s="27" t="s">
        <v>7</v>
      </c>
      <c r="C49" s="25">
        <v>69.5</v>
      </c>
      <c r="D49" s="26">
        <f t="shared" si="4"/>
        <v>0.139</v>
      </c>
      <c r="E49" s="25">
        <v>123.3</v>
      </c>
      <c r="F49" s="26">
        <f t="shared" si="5"/>
        <v>0.12329999999999999</v>
      </c>
      <c r="G49" s="25">
        <v>182.8</v>
      </c>
      <c r="H49" s="26">
        <f t="shared" si="6"/>
        <v>0.12186666666666668</v>
      </c>
      <c r="I49" s="25">
        <v>242.3</v>
      </c>
      <c r="J49" s="26">
        <f t="shared" si="3"/>
        <v>0.12115000000000001</v>
      </c>
    </row>
    <row r="50" spans="1:10" ht="16.5" customHeight="1" thickBot="1">
      <c r="A50" s="6"/>
      <c r="B50" s="5"/>
      <c r="C50" s="3"/>
      <c r="D50" s="2"/>
      <c r="E50" s="3"/>
      <c r="F50" s="4"/>
      <c r="G50" s="3"/>
      <c r="H50" s="4"/>
      <c r="I50" s="3"/>
      <c r="J50" s="2"/>
    </row>
    <row r="51" spans="1:10" ht="16.5" customHeight="1">
      <c r="A51" s="6"/>
      <c r="B51" s="8"/>
      <c r="C51" s="51" t="s">
        <v>6</v>
      </c>
      <c r="D51" s="52"/>
      <c r="E51" s="53" t="s">
        <v>5</v>
      </c>
      <c r="F51" s="54"/>
      <c r="G51" s="55" t="s">
        <v>4</v>
      </c>
      <c r="H51" s="56"/>
      <c r="I51" s="57" t="s">
        <v>3</v>
      </c>
      <c r="J51" s="58"/>
    </row>
    <row r="52" spans="1:10" ht="16.5" customHeight="1" thickBot="1">
      <c r="A52" s="6"/>
      <c r="B52" s="5"/>
      <c r="C52" s="31" t="s">
        <v>2</v>
      </c>
      <c r="D52" s="32" t="s">
        <v>1</v>
      </c>
      <c r="E52" s="33" t="s">
        <v>2</v>
      </c>
      <c r="F52" s="34" t="s">
        <v>1</v>
      </c>
      <c r="G52" s="35" t="s">
        <v>2</v>
      </c>
      <c r="H52" s="36" t="s">
        <v>1</v>
      </c>
      <c r="I52" s="37" t="s">
        <v>2</v>
      </c>
      <c r="J52" s="15" t="s">
        <v>1</v>
      </c>
    </row>
    <row r="53" spans="1:10" ht="16.5" customHeight="1" thickBot="1">
      <c r="A53"/>
      <c r="B53" s="7" t="s">
        <v>0</v>
      </c>
      <c r="C53" s="21">
        <f aca="true" t="shared" si="7" ref="C53:J53">AVERAGE(C9:C49)</f>
        <v>69.5368292682927</v>
      </c>
      <c r="D53" s="22">
        <f t="shared" si="7"/>
        <v>0.13907365853658538</v>
      </c>
      <c r="E53" s="21">
        <f t="shared" si="7"/>
        <v>121.35170731707319</v>
      </c>
      <c r="F53" s="22">
        <f t="shared" si="7"/>
        <v>0.12135170731707319</v>
      </c>
      <c r="G53" s="21">
        <f t="shared" si="7"/>
        <v>176.75951219512194</v>
      </c>
      <c r="H53" s="22">
        <f t="shared" si="7"/>
        <v>0.117839674796748</v>
      </c>
      <c r="I53" s="21">
        <f t="shared" si="7"/>
        <v>232.8375609756097</v>
      </c>
      <c r="J53" s="23">
        <f t="shared" si="7"/>
        <v>0.1164187804878049</v>
      </c>
    </row>
    <row r="54" spans="1:10" ht="16.5" customHeight="1">
      <c r="A54" s="6"/>
      <c r="B54" s="5"/>
      <c r="C54" s="3"/>
      <c r="D54" s="2"/>
      <c r="E54" s="3"/>
      <c r="F54" s="4"/>
      <c r="G54" s="3"/>
      <c r="H54" s="4"/>
      <c r="I54" s="3"/>
      <c r="J54" s="2"/>
    </row>
    <row r="55" ht="16.5" customHeight="1"/>
    <row r="56" ht="16.5" customHeight="1"/>
  </sheetData>
  <sheetProtection/>
  <mergeCells count="8">
    <mergeCell ref="C7:D7"/>
    <mergeCell ref="E7:F7"/>
    <mergeCell ref="G7:H7"/>
    <mergeCell ref="I7:J7"/>
    <mergeCell ref="C51:D51"/>
    <mergeCell ref="E51:F51"/>
    <mergeCell ref="G51:H51"/>
    <mergeCell ref="I51:J51"/>
  </mergeCells>
  <printOptions/>
  <pageMargins left="0.5" right="0.5" top="0.5" bottom="0.5" header="0.5" footer="0.5"/>
  <pageSetup fitToHeight="1" fitToWidth="1" horizontalDpi="600" verticalDpi="600" orientation="portrait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spans="2:3" ht="16.5" customHeight="1">
      <c r="B1" s="13" t="s">
        <v>50</v>
      </c>
      <c r="C1" s="5"/>
    </row>
    <row r="2" spans="2:3" ht="16.5" customHeight="1">
      <c r="B2" s="13"/>
      <c r="C2" s="5"/>
    </row>
    <row r="3" ht="16.5" customHeight="1">
      <c r="B3" s="12" t="s">
        <v>55</v>
      </c>
    </row>
    <row r="4" ht="16.5" customHeight="1">
      <c r="B4" s="12" t="s">
        <v>57</v>
      </c>
    </row>
    <row r="5" ht="16.5" customHeight="1">
      <c r="B5" s="12" t="s">
        <v>51</v>
      </c>
    </row>
    <row r="6" ht="16.5" customHeight="1" thickBot="1">
      <c r="B6" s="12"/>
    </row>
    <row r="7" spans="3:4" ht="16.5" customHeight="1" thickBot="1">
      <c r="C7" s="59" t="s">
        <v>6</v>
      </c>
      <c r="D7" s="60"/>
    </row>
    <row r="8" spans="1:5" ht="24.75" customHeight="1" thickBot="1">
      <c r="A8" s="11"/>
      <c r="B8" s="20" t="s">
        <v>48</v>
      </c>
      <c r="C8" s="16" t="s">
        <v>2</v>
      </c>
      <c r="D8" s="41" t="s">
        <v>1</v>
      </c>
      <c r="E8" s="38"/>
    </row>
    <row r="9" spans="1:4" ht="16.5" customHeight="1" thickBot="1">
      <c r="A9" s="10">
        <v>1</v>
      </c>
      <c r="B9" s="27" t="s">
        <v>33</v>
      </c>
      <c r="C9" s="42">
        <v>56.35</v>
      </c>
      <c r="D9" s="26">
        <f aca="true" t="shared" si="0" ref="D9:D16">C9/500</f>
        <v>0.11270000000000001</v>
      </c>
    </row>
    <row r="10" spans="1:4" ht="16.5" customHeight="1" thickBot="1">
      <c r="A10" s="10">
        <v>2</v>
      </c>
      <c r="B10" s="27" t="s">
        <v>40</v>
      </c>
      <c r="C10" s="25">
        <v>57.31</v>
      </c>
      <c r="D10" s="26">
        <f t="shared" si="0"/>
        <v>0.11462</v>
      </c>
    </row>
    <row r="11" spans="1:4" ht="16.5" customHeight="1" thickBot="1">
      <c r="A11" s="10">
        <v>3</v>
      </c>
      <c r="B11" s="27" t="s">
        <v>36</v>
      </c>
      <c r="C11" s="24">
        <v>58.13</v>
      </c>
      <c r="D11" s="26">
        <f t="shared" si="0"/>
        <v>0.11626</v>
      </c>
    </row>
    <row r="12" spans="1:4" ht="16.5" customHeight="1" thickBot="1">
      <c r="A12" s="10">
        <v>4</v>
      </c>
      <c r="B12" s="27" t="s">
        <v>15</v>
      </c>
      <c r="C12" s="25">
        <v>59.06</v>
      </c>
      <c r="D12" s="26">
        <f t="shared" si="0"/>
        <v>0.11812</v>
      </c>
    </row>
    <row r="13" spans="1:4" ht="16.5" customHeight="1" thickBot="1">
      <c r="A13" s="10">
        <v>5</v>
      </c>
      <c r="B13" s="27" t="s">
        <v>29</v>
      </c>
      <c r="C13" s="25">
        <v>61.25</v>
      </c>
      <c r="D13" s="26">
        <f t="shared" si="0"/>
        <v>0.1225</v>
      </c>
    </row>
    <row r="14" spans="1:4" ht="16.5" customHeight="1" thickBot="1">
      <c r="A14" s="10">
        <v>6</v>
      </c>
      <c r="B14" s="27" t="s">
        <v>38</v>
      </c>
      <c r="C14" s="25">
        <v>61.5</v>
      </c>
      <c r="D14" s="26">
        <f t="shared" si="0"/>
        <v>0.123</v>
      </c>
    </row>
    <row r="15" spans="1:4" ht="16.5" customHeight="1" thickBot="1">
      <c r="A15" s="10">
        <v>7</v>
      </c>
      <c r="B15" s="27" t="s">
        <v>42</v>
      </c>
      <c r="C15" s="25">
        <v>61.6</v>
      </c>
      <c r="D15" s="26">
        <f t="shared" si="0"/>
        <v>0.1232</v>
      </c>
    </row>
    <row r="16" spans="1:4" ht="16.5" customHeight="1" thickBot="1">
      <c r="A16" s="10">
        <v>8</v>
      </c>
      <c r="B16" s="27" t="s">
        <v>39</v>
      </c>
      <c r="C16" s="25">
        <v>63.5</v>
      </c>
      <c r="D16" s="26">
        <f t="shared" si="0"/>
        <v>0.127</v>
      </c>
    </row>
    <row r="17" spans="1:4" ht="16.5" customHeight="1" thickBot="1">
      <c r="A17" s="10">
        <v>9</v>
      </c>
      <c r="B17" s="27" t="s">
        <v>9</v>
      </c>
      <c r="C17" s="25">
        <v>63.75</v>
      </c>
      <c r="D17" s="26">
        <f aca="true" t="shared" si="1" ref="D17:D27">C17/500</f>
        <v>0.1275</v>
      </c>
    </row>
    <row r="18" spans="1:4" ht="16.5" customHeight="1" thickBot="1">
      <c r="A18" s="10">
        <v>10</v>
      </c>
      <c r="B18" s="27" t="s">
        <v>17</v>
      </c>
      <c r="C18" s="25">
        <v>64.04</v>
      </c>
      <c r="D18" s="26">
        <f t="shared" si="1"/>
        <v>0.12808</v>
      </c>
    </row>
    <row r="19" spans="1:4" ht="16.5" customHeight="1" thickBot="1">
      <c r="A19" s="10">
        <v>11</v>
      </c>
      <c r="B19" s="27" t="s">
        <v>24</v>
      </c>
      <c r="C19" s="25">
        <v>65.37</v>
      </c>
      <c r="D19" s="26">
        <f t="shared" si="1"/>
        <v>0.13074000000000002</v>
      </c>
    </row>
    <row r="20" spans="1:4" ht="16.5" customHeight="1" thickBot="1">
      <c r="A20" s="10">
        <v>12</v>
      </c>
      <c r="B20" s="27" t="s">
        <v>18</v>
      </c>
      <c r="C20" s="25">
        <v>67</v>
      </c>
      <c r="D20" s="26">
        <f t="shared" si="1"/>
        <v>0.134</v>
      </c>
    </row>
    <row r="21" spans="1:4" ht="16.5" customHeight="1" thickBot="1">
      <c r="A21" s="10">
        <v>13</v>
      </c>
      <c r="B21" s="27" t="s">
        <v>11</v>
      </c>
      <c r="C21" s="25">
        <v>67.09</v>
      </c>
      <c r="D21" s="26">
        <f t="shared" si="1"/>
        <v>0.13418</v>
      </c>
    </row>
    <row r="22" spans="1:4" ht="16.5" customHeight="1" thickBot="1">
      <c r="A22" s="10">
        <v>14</v>
      </c>
      <c r="B22" s="27" t="s">
        <v>16</v>
      </c>
      <c r="C22" s="25">
        <v>68.03</v>
      </c>
      <c r="D22" s="26">
        <f t="shared" si="1"/>
        <v>0.13606000000000001</v>
      </c>
    </row>
    <row r="23" spans="1:4" ht="16.5" customHeight="1" thickBot="1">
      <c r="A23" s="10">
        <v>15</v>
      </c>
      <c r="B23" s="27" t="s">
        <v>26</v>
      </c>
      <c r="C23" s="24">
        <v>68.5</v>
      </c>
      <c r="D23" s="26">
        <f t="shared" si="1"/>
        <v>0.137</v>
      </c>
    </row>
    <row r="24" spans="1:4" ht="16.5" customHeight="1" thickBot="1">
      <c r="A24" s="10">
        <v>16</v>
      </c>
      <c r="B24" s="27" t="s">
        <v>8</v>
      </c>
      <c r="C24" s="25">
        <v>69</v>
      </c>
      <c r="D24" s="26">
        <f t="shared" si="1"/>
        <v>0.138</v>
      </c>
    </row>
    <row r="25" spans="1:4" ht="16.5" customHeight="1" thickBot="1">
      <c r="A25" s="10">
        <v>17</v>
      </c>
      <c r="B25" s="27" t="s">
        <v>34</v>
      </c>
      <c r="C25" s="25">
        <v>69.25</v>
      </c>
      <c r="D25" s="26">
        <f t="shared" si="1"/>
        <v>0.1385</v>
      </c>
    </row>
    <row r="26" spans="1:4" ht="16.5" customHeight="1" thickBot="1">
      <c r="A26" s="10">
        <v>18</v>
      </c>
      <c r="B26" s="27" t="s">
        <v>7</v>
      </c>
      <c r="C26" s="25">
        <v>69.5</v>
      </c>
      <c r="D26" s="26">
        <f t="shared" si="1"/>
        <v>0.139</v>
      </c>
    </row>
    <row r="27" spans="1:4" ht="16.5" customHeight="1" thickBot="1">
      <c r="A27" s="10">
        <v>19</v>
      </c>
      <c r="B27" s="27" t="s">
        <v>37</v>
      </c>
      <c r="C27" s="24">
        <v>69.85</v>
      </c>
      <c r="D27" s="26">
        <f t="shared" si="1"/>
        <v>0.1397</v>
      </c>
    </row>
    <row r="28" spans="1:4" ht="16.5" customHeight="1" thickBot="1">
      <c r="A28" s="10">
        <v>20</v>
      </c>
      <c r="B28" s="27" t="s">
        <v>21</v>
      </c>
      <c r="C28" s="25">
        <v>70.65</v>
      </c>
      <c r="D28" s="26">
        <f aca="true" t="shared" si="2" ref="D28:D49">C28/500</f>
        <v>0.1413</v>
      </c>
    </row>
    <row r="29" spans="1:4" ht="16.5" customHeight="1" thickBot="1">
      <c r="A29" s="10">
        <v>21</v>
      </c>
      <c r="B29" s="27" t="s">
        <v>46</v>
      </c>
      <c r="C29" s="25">
        <v>71</v>
      </c>
      <c r="D29" s="26">
        <f t="shared" si="2"/>
        <v>0.142</v>
      </c>
    </row>
    <row r="30" spans="1:4" ht="16.5" customHeight="1" thickBot="1">
      <c r="A30" s="10">
        <v>22</v>
      </c>
      <c r="B30" s="27" t="s">
        <v>12</v>
      </c>
      <c r="C30" s="25">
        <v>71</v>
      </c>
      <c r="D30" s="26">
        <f t="shared" si="2"/>
        <v>0.142</v>
      </c>
    </row>
    <row r="31" spans="1:4" ht="16.5" customHeight="1" thickBot="1">
      <c r="A31" s="10">
        <v>23</v>
      </c>
      <c r="B31" s="27" t="s">
        <v>13</v>
      </c>
      <c r="C31" s="25">
        <v>71.17</v>
      </c>
      <c r="D31" s="26">
        <f t="shared" si="2"/>
        <v>0.14234</v>
      </c>
    </row>
    <row r="32" spans="1:4" ht="16.5" customHeight="1" thickBot="1">
      <c r="A32" s="10">
        <v>24</v>
      </c>
      <c r="B32" s="27" t="s">
        <v>27</v>
      </c>
      <c r="C32" s="25">
        <v>71.5</v>
      </c>
      <c r="D32" s="26">
        <f t="shared" si="2"/>
        <v>0.143</v>
      </c>
    </row>
    <row r="33" spans="1:4" ht="16.5" customHeight="1" thickBot="1">
      <c r="A33" s="10">
        <v>25</v>
      </c>
      <c r="B33" s="27" t="s">
        <v>23</v>
      </c>
      <c r="C33" s="25">
        <v>71.75</v>
      </c>
      <c r="D33" s="26">
        <f t="shared" si="2"/>
        <v>0.1435</v>
      </c>
    </row>
    <row r="34" spans="1:4" ht="16.5" customHeight="1" thickBot="1">
      <c r="A34" s="10">
        <v>26</v>
      </c>
      <c r="B34" s="27" t="s">
        <v>10</v>
      </c>
      <c r="C34" s="25">
        <v>71.86</v>
      </c>
      <c r="D34" s="26">
        <f t="shared" si="2"/>
        <v>0.14372</v>
      </c>
    </row>
    <row r="35" spans="1:4" ht="16.5" customHeight="1" thickBot="1">
      <c r="A35" s="10">
        <v>27</v>
      </c>
      <c r="B35" s="27" t="s">
        <v>44</v>
      </c>
      <c r="C35" s="25">
        <v>72</v>
      </c>
      <c r="D35" s="26">
        <f t="shared" si="2"/>
        <v>0.144</v>
      </c>
    </row>
    <row r="36" spans="1:4" ht="16.5" customHeight="1" thickBot="1">
      <c r="A36" s="10">
        <v>28</v>
      </c>
      <c r="B36" s="27" t="s">
        <v>35</v>
      </c>
      <c r="C36" s="25">
        <v>72.5</v>
      </c>
      <c r="D36" s="26">
        <f t="shared" si="2"/>
        <v>0.145</v>
      </c>
    </row>
    <row r="37" spans="1:4" ht="16.5" customHeight="1" thickBot="1">
      <c r="A37" s="10">
        <v>29</v>
      </c>
      <c r="B37" s="27" t="s">
        <v>31</v>
      </c>
      <c r="C37" s="25">
        <v>72.52</v>
      </c>
      <c r="D37" s="26">
        <f t="shared" si="2"/>
        <v>0.14504</v>
      </c>
    </row>
    <row r="38" spans="1:4" ht="16.5" customHeight="1" thickBot="1">
      <c r="A38" s="10">
        <v>30</v>
      </c>
      <c r="B38" s="27" t="s">
        <v>45</v>
      </c>
      <c r="C38" s="25">
        <v>72.74</v>
      </c>
      <c r="D38" s="26">
        <f t="shared" si="2"/>
        <v>0.14548</v>
      </c>
    </row>
    <row r="39" spans="1:4" ht="16.5" customHeight="1" thickBot="1">
      <c r="A39" s="10">
        <v>31</v>
      </c>
      <c r="B39" s="27" t="s">
        <v>41</v>
      </c>
      <c r="C39" s="25">
        <v>73.15</v>
      </c>
      <c r="D39" s="26">
        <f t="shared" si="2"/>
        <v>0.1463</v>
      </c>
    </row>
    <row r="40" spans="1:4" ht="16.5" customHeight="1" thickBot="1">
      <c r="A40" s="10">
        <v>32</v>
      </c>
      <c r="B40" s="27" t="s">
        <v>14</v>
      </c>
      <c r="C40" s="25">
        <v>73.75</v>
      </c>
      <c r="D40" s="26">
        <f t="shared" si="2"/>
        <v>0.1475</v>
      </c>
    </row>
    <row r="41" spans="1:4" ht="16.5" customHeight="1" thickBot="1">
      <c r="A41" s="10">
        <v>33</v>
      </c>
      <c r="B41" s="27" t="s">
        <v>30</v>
      </c>
      <c r="C41" s="25">
        <v>75</v>
      </c>
      <c r="D41" s="26">
        <f t="shared" si="2"/>
        <v>0.15</v>
      </c>
    </row>
    <row r="42" spans="1:4" ht="16.5" customHeight="1" thickBot="1">
      <c r="A42" s="10">
        <v>34</v>
      </c>
      <c r="B42" s="27" t="s">
        <v>28</v>
      </c>
      <c r="C42" s="25">
        <v>75.28</v>
      </c>
      <c r="D42" s="26">
        <f t="shared" si="2"/>
        <v>0.15056</v>
      </c>
    </row>
    <row r="43" spans="1:4" ht="16.5" customHeight="1" thickBot="1">
      <c r="A43" s="10">
        <v>35</v>
      </c>
      <c r="B43" s="27" t="s">
        <v>25</v>
      </c>
      <c r="C43" s="25">
        <v>75.85</v>
      </c>
      <c r="D43" s="26">
        <f t="shared" si="2"/>
        <v>0.1517</v>
      </c>
    </row>
    <row r="44" spans="1:4" ht="16.5" customHeight="1" thickBot="1">
      <c r="A44" s="10">
        <v>36</v>
      </c>
      <c r="B44" s="27" t="s">
        <v>32</v>
      </c>
      <c r="C44" s="25">
        <v>76.08</v>
      </c>
      <c r="D44" s="26">
        <f t="shared" si="2"/>
        <v>0.15216</v>
      </c>
    </row>
    <row r="45" spans="1:4" ht="16.5" customHeight="1" thickBot="1">
      <c r="A45" s="10">
        <v>37</v>
      </c>
      <c r="B45" s="27" t="s">
        <v>22</v>
      </c>
      <c r="C45" s="25">
        <v>76.65</v>
      </c>
      <c r="D45" s="26">
        <f t="shared" si="2"/>
        <v>0.15330000000000002</v>
      </c>
    </row>
    <row r="46" spans="1:4" ht="16.5" customHeight="1" thickBot="1">
      <c r="A46" s="10">
        <v>38</v>
      </c>
      <c r="B46" s="27" t="s">
        <v>43</v>
      </c>
      <c r="C46" s="25">
        <v>77.15</v>
      </c>
      <c r="D46" s="26">
        <f t="shared" si="2"/>
        <v>0.15430000000000002</v>
      </c>
    </row>
    <row r="47" spans="1:4" ht="16.5" customHeight="1" thickBot="1">
      <c r="A47" s="10">
        <v>39</v>
      </c>
      <c r="B47" s="27" t="s">
        <v>47</v>
      </c>
      <c r="C47" s="25">
        <v>77.83</v>
      </c>
      <c r="D47" s="26">
        <f t="shared" si="2"/>
        <v>0.15566</v>
      </c>
    </row>
    <row r="48" spans="1:4" ht="16.5" customHeight="1" thickBot="1">
      <c r="A48" s="10">
        <v>40</v>
      </c>
      <c r="B48" s="27" t="s">
        <v>20</v>
      </c>
      <c r="C48" s="25">
        <v>80.5</v>
      </c>
      <c r="D48" s="26">
        <f t="shared" si="2"/>
        <v>0.161</v>
      </c>
    </row>
    <row r="49" spans="1:4" ht="16.5" customHeight="1" thickBot="1">
      <c r="A49" s="10">
        <v>41</v>
      </c>
      <c r="B49" s="27" t="s">
        <v>19</v>
      </c>
      <c r="C49" s="25">
        <v>81</v>
      </c>
      <c r="D49" s="26">
        <f t="shared" si="2"/>
        <v>0.162</v>
      </c>
    </row>
    <row r="50" spans="1:4" ht="16.5" customHeight="1" thickBot="1">
      <c r="A50" s="6"/>
      <c r="B50" s="5"/>
      <c r="C50" s="3"/>
      <c r="D50" s="2"/>
    </row>
    <row r="51" spans="1:5" ht="16.5" customHeight="1">
      <c r="A51" s="6"/>
      <c r="B51" s="8"/>
      <c r="C51" s="51" t="s">
        <v>6</v>
      </c>
      <c r="D51" s="52"/>
      <c r="E51" s="38"/>
    </row>
    <row r="52" spans="1:5" ht="16.5" customHeight="1" thickBot="1">
      <c r="A52" s="6"/>
      <c r="B52" s="5"/>
      <c r="C52" s="40" t="s">
        <v>2</v>
      </c>
      <c r="D52" s="39" t="s">
        <v>1</v>
      </c>
      <c r="E52" s="38"/>
    </row>
    <row r="53" spans="1:4" ht="16.5" customHeight="1" thickBot="1">
      <c r="A53"/>
      <c r="B53" s="7" t="s">
        <v>0</v>
      </c>
      <c r="C53" s="21">
        <f>AVERAGE(C9:C49)</f>
        <v>69.53682926829269</v>
      </c>
      <c r="D53" s="23">
        <f>AVERAGE(D9:D49)</f>
        <v>0.13907365853658535</v>
      </c>
    </row>
    <row r="54" spans="1:4" ht="16.5" customHeight="1">
      <c r="A54" s="6"/>
      <c r="B54" s="5"/>
      <c r="C54" s="3"/>
      <c r="D54" s="2"/>
    </row>
    <row r="55" ht="16.5" customHeight="1"/>
    <row r="56" ht="16.5" customHeight="1"/>
  </sheetData>
  <sheetProtection/>
  <mergeCells count="2">
    <mergeCell ref="C7:D7"/>
    <mergeCell ref="C51:D51"/>
  </mergeCells>
  <printOptions/>
  <pageMargins left="1" right="1" top="1" bottom="1" header="0.5" footer="0.5"/>
  <pageSetup fitToHeight="1" fitToWidth="1" horizontalDpi="600" verticalDpi="600" orientation="portrait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0" customWidth="1"/>
  </cols>
  <sheetData>
    <row r="1" ht="16.5" customHeight="1">
      <c r="B1" s="13" t="s">
        <v>50</v>
      </c>
    </row>
    <row r="2" ht="16.5" customHeight="1">
      <c r="B2" s="13"/>
    </row>
    <row r="3" ht="16.5" customHeight="1">
      <c r="B3" s="12" t="s">
        <v>55</v>
      </c>
    </row>
    <row r="4" ht="16.5" customHeight="1">
      <c r="B4" s="12" t="s">
        <v>57</v>
      </c>
    </row>
    <row r="5" ht="16.5" customHeight="1">
      <c r="B5" s="12" t="s">
        <v>52</v>
      </c>
    </row>
    <row r="6" ht="16.5" customHeight="1" thickBot="1">
      <c r="B6" s="12"/>
    </row>
    <row r="7" spans="3:4" ht="16.5" customHeight="1" thickBot="1">
      <c r="C7" s="62" t="s">
        <v>5</v>
      </c>
      <c r="D7" s="62"/>
    </row>
    <row r="8" spans="1:4" ht="24.75" customHeight="1" thickBot="1">
      <c r="A8" s="11"/>
      <c r="B8" s="20" t="s">
        <v>48</v>
      </c>
      <c r="C8" s="17" t="s">
        <v>2</v>
      </c>
      <c r="D8" s="28" t="s">
        <v>1</v>
      </c>
    </row>
    <row r="9" spans="1:4" ht="16.5" customHeight="1" thickBot="1">
      <c r="A9" s="10">
        <v>1</v>
      </c>
      <c r="B9" s="27" t="s">
        <v>36</v>
      </c>
      <c r="C9" s="24">
        <v>96.26</v>
      </c>
      <c r="D9" s="26">
        <f aca="true" t="shared" si="0" ref="D9:D22">C9/1000</f>
        <v>0.09626</v>
      </c>
    </row>
    <row r="10" spans="1:4" ht="16.5" customHeight="1" thickBot="1">
      <c r="A10" s="10">
        <v>2</v>
      </c>
      <c r="B10" s="27" t="s">
        <v>40</v>
      </c>
      <c r="C10" s="25">
        <v>97.69</v>
      </c>
      <c r="D10" s="26">
        <f t="shared" si="0"/>
        <v>0.09769</v>
      </c>
    </row>
    <row r="11" spans="1:4" ht="16.5" customHeight="1" thickBot="1">
      <c r="A11" s="10">
        <v>3</v>
      </c>
      <c r="B11" s="27" t="s">
        <v>15</v>
      </c>
      <c r="C11" s="25">
        <v>98.12</v>
      </c>
      <c r="D11" s="26">
        <f t="shared" si="0"/>
        <v>0.09812</v>
      </c>
    </row>
    <row r="12" spans="1:4" ht="16.5" customHeight="1" thickBot="1">
      <c r="A12" s="10">
        <v>4</v>
      </c>
      <c r="B12" s="27" t="s">
        <v>42</v>
      </c>
      <c r="C12" s="25">
        <v>104.2</v>
      </c>
      <c r="D12" s="26">
        <f t="shared" si="0"/>
        <v>0.1042</v>
      </c>
    </row>
    <row r="13" spans="1:4" ht="16.5" customHeight="1" thickBot="1">
      <c r="A13" s="10">
        <v>5</v>
      </c>
      <c r="B13" s="27" t="s">
        <v>29</v>
      </c>
      <c r="C13" s="25">
        <v>107.65</v>
      </c>
      <c r="D13" s="26">
        <f t="shared" si="0"/>
        <v>0.10765000000000001</v>
      </c>
    </row>
    <row r="14" spans="1:4" ht="16.5" customHeight="1" thickBot="1">
      <c r="A14" s="10">
        <v>6</v>
      </c>
      <c r="B14" s="27" t="s">
        <v>17</v>
      </c>
      <c r="C14" s="25">
        <v>107.67</v>
      </c>
      <c r="D14" s="26">
        <f t="shared" si="0"/>
        <v>0.10767</v>
      </c>
    </row>
    <row r="15" spans="1:4" ht="16.5" customHeight="1" thickBot="1">
      <c r="A15" s="10">
        <v>7</v>
      </c>
      <c r="B15" s="27" t="s">
        <v>33</v>
      </c>
      <c r="C15" s="24">
        <v>109</v>
      </c>
      <c r="D15" s="26">
        <f t="shared" si="0"/>
        <v>0.109</v>
      </c>
    </row>
    <row r="16" spans="1:4" ht="16.5" customHeight="1" thickBot="1">
      <c r="A16" s="10">
        <v>8</v>
      </c>
      <c r="B16" s="27" t="s">
        <v>11</v>
      </c>
      <c r="C16" s="25">
        <v>109.89</v>
      </c>
      <c r="D16" s="26">
        <f t="shared" si="0"/>
        <v>0.10989</v>
      </c>
    </row>
    <row r="17" spans="1:4" ht="16.5" customHeight="1" thickBot="1">
      <c r="A17" s="10">
        <v>9</v>
      </c>
      <c r="B17" s="27" t="s">
        <v>38</v>
      </c>
      <c r="C17" s="25">
        <v>110.13</v>
      </c>
      <c r="D17" s="26">
        <f t="shared" si="0"/>
        <v>0.11012999999999999</v>
      </c>
    </row>
    <row r="18" spans="1:4" ht="16.5" customHeight="1" thickBot="1">
      <c r="A18" s="10">
        <v>10</v>
      </c>
      <c r="B18" s="27" t="s">
        <v>24</v>
      </c>
      <c r="C18" s="25">
        <v>110.99</v>
      </c>
      <c r="D18" s="26">
        <f t="shared" si="0"/>
        <v>0.11098999999999999</v>
      </c>
    </row>
    <row r="19" spans="1:4" ht="16.5" customHeight="1" thickBot="1">
      <c r="A19" s="10">
        <v>11</v>
      </c>
      <c r="B19" s="27" t="s">
        <v>39</v>
      </c>
      <c r="C19" s="25">
        <v>111.5</v>
      </c>
      <c r="D19" s="26">
        <f t="shared" si="0"/>
        <v>0.1115</v>
      </c>
    </row>
    <row r="20" spans="1:4" ht="16.5" customHeight="1" thickBot="1">
      <c r="A20" s="10">
        <v>12</v>
      </c>
      <c r="B20" s="27" t="s">
        <v>9</v>
      </c>
      <c r="C20" s="25">
        <v>113.63</v>
      </c>
      <c r="D20" s="26">
        <f t="shared" si="0"/>
        <v>0.11363</v>
      </c>
    </row>
    <row r="21" spans="1:4" ht="16.5" customHeight="1" thickBot="1">
      <c r="A21" s="10">
        <v>13</v>
      </c>
      <c r="B21" s="27" t="s">
        <v>18</v>
      </c>
      <c r="C21" s="25">
        <v>117</v>
      </c>
      <c r="D21" s="26">
        <f t="shared" si="0"/>
        <v>0.117</v>
      </c>
    </row>
    <row r="22" spans="1:4" ht="16.5" customHeight="1" thickBot="1">
      <c r="A22" s="10">
        <v>14</v>
      </c>
      <c r="B22" s="27" t="s">
        <v>37</v>
      </c>
      <c r="C22" s="24">
        <v>119.69</v>
      </c>
      <c r="D22" s="26">
        <f t="shared" si="0"/>
        <v>0.11968999999999999</v>
      </c>
    </row>
    <row r="23" spans="1:4" ht="16.5" customHeight="1" thickBot="1">
      <c r="A23" s="10">
        <v>15</v>
      </c>
      <c r="B23" s="27" t="s">
        <v>8</v>
      </c>
      <c r="C23" s="25">
        <v>120.4</v>
      </c>
      <c r="D23" s="26">
        <f aca="true" t="shared" si="1" ref="D23:D36">C23/1000</f>
        <v>0.12040000000000001</v>
      </c>
    </row>
    <row r="24" spans="1:4" ht="16.5" customHeight="1" thickBot="1">
      <c r="A24" s="10">
        <v>16</v>
      </c>
      <c r="B24" s="27" t="s">
        <v>35</v>
      </c>
      <c r="C24" s="25">
        <v>121</v>
      </c>
      <c r="D24" s="26">
        <f t="shared" si="1"/>
        <v>0.121</v>
      </c>
    </row>
    <row r="25" spans="1:4" ht="16.5" customHeight="1" thickBot="1">
      <c r="A25" s="10">
        <v>17</v>
      </c>
      <c r="B25" s="27" t="s">
        <v>21</v>
      </c>
      <c r="C25" s="25">
        <v>121.3</v>
      </c>
      <c r="D25" s="26">
        <f t="shared" si="1"/>
        <v>0.12129999999999999</v>
      </c>
    </row>
    <row r="26" spans="1:4" ht="16.5" customHeight="1" thickBot="1">
      <c r="A26" s="10">
        <v>18</v>
      </c>
      <c r="B26" s="27" t="s">
        <v>26</v>
      </c>
      <c r="C26" s="24">
        <v>122</v>
      </c>
      <c r="D26" s="26">
        <f t="shared" si="1"/>
        <v>0.122</v>
      </c>
    </row>
    <row r="27" spans="1:4" ht="16.5" customHeight="1" thickBot="1">
      <c r="A27" s="10">
        <v>19</v>
      </c>
      <c r="B27" s="27" t="s">
        <v>7</v>
      </c>
      <c r="C27" s="25">
        <v>123.3</v>
      </c>
      <c r="D27" s="26">
        <f t="shared" si="1"/>
        <v>0.12329999999999999</v>
      </c>
    </row>
    <row r="28" spans="1:4" ht="16.5" customHeight="1" thickBot="1">
      <c r="A28" s="10">
        <v>20</v>
      </c>
      <c r="B28" s="27" t="s">
        <v>34</v>
      </c>
      <c r="C28" s="25">
        <v>123.5</v>
      </c>
      <c r="D28" s="26">
        <f t="shared" si="1"/>
        <v>0.1235</v>
      </c>
    </row>
    <row r="29" spans="1:4" ht="16.5" customHeight="1" thickBot="1">
      <c r="A29" s="10">
        <v>21</v>
      </c>
      <c r="B29" s="27" t="s">
        <v>46</v>
      </c>
      <c r="C29" s="25">
        <v>124.2</v>
      </c>
      <c r="D29" s="26">
        <f t="shared" si="1"/>
        <v>0.1242</v>
      </c>
    </row>
    <row r="30" spans="1:4" ht="16.5" customHeight="1" thickBot="1">
      <c r="A30" s="10">
        <v>22</v>
      </c>
      <c r="B30" s="27" t="s">
        <v>10</v>
      </c>
      <c r="C30" s="25">
        <v>124.22</v>
      </c>
      <c r="D30" s="26">
        <f t="shared" si="1"/>
        <v>0.12422</v>
      </c>
    </row>
    <row r="31" spans="1:4" ht="16.5" customHeight="1" thickBot="1">
      <c r="A31" s="10">
        <v>23</v>
      </c>
      <c r="B31" s="27" t="s">
        <v>43</v>
      </c>
      <c r="C31" s="25">
        <v>124.3</v>
      </c>
      <c r="D31" s="26">
        <f t="shared" si="1"/>
        <v>0.1243</v>
      </c>
    </row>
    <row r="32" spans="1:4" ht="16.5" customHeight="1" thickBot="1">
      <c r="A32" s="10">
        <v>24</v>
      </c>
      <c r="B32" s="27" t="s">
        <v>14</v>
      </c>
      <c r="C32" s="25">
        <v>124.8</v>
      </c>
      <c r="D32" s="26">
        <f t="shared" si="1"/>
        <v>0.1248</v>
      </c>
    </row>
    <row r="33" spans="1:4" ht="16.5" customHeight="1" thickBot="1">
      <c r="A33" s="10">
        <v>25</v>
      </c>
      <c r="B33" s="27" t="s">
        <v>16</v>
      </c>
      <c r="C33" s="25">
        <v>125.05</v>
      </c>
      <c r="D33" s="26">
        <f t="shared" si="1"/>
        <v>0.12505</v>
      </c>
    </row>
    <row r="34" spans="1:4" ht="16.5" customHeight="1" thickBot="1">
      <c r="A34" s="10">
        <v>26</v>
      </c>
      <c r="B34" s="27" t="s">
        <v>45</v>
      </c>
      <c r="C34" s="25">
        <v>127.34</v>
      </c>
      <c r="D34" s="26">
        <f t="shared" si="1"/>
        <v>0.12734</v>
      </c>
    </row>
    <row r="35" spans="1:4" ht="16.5" customHeight="1" thickBot="1">
      <c r="A35" s="10">
        <v>27</v>
      </c>
      <c r="B35" s="27" t="s">
        <v>13</v>
      </c>
      <c r="C35" s="25">
        <v>127.34</v>
      </c>
      <c r="D35" s="26">
        <f t="shared" si="1"/>
        <v>0.12734</v>
      </c>
    </row>
    <row r="36" spans="1:4" ht="16.5" customHeight="1" thickBot="1">
      <c r="A36" s="10">
        <v>28</v>
      </c>
      <c r="B36" s="27" t="s">
        <v>32</v>
      </c>
      <c r="C36" s="25">
        <v>128.29</v>
      </c>
      <c r="D36" s="26">
        <f t="shared" si="1"/>
        <v>0.12829</v>
      </c>
    </row>
    <row r="37" spans="1:4" ht="16.5" customHeight="1" thickBot="1">
      <c r="A37" s="10">
        <v>29</v>
      </c>
      <c r="B37" s="27" t="s">
        <v>44</v>
      </c>
      <c r="C37" s="25">
        <v>129</v>
      </c>
      <c r="D37" s="26">
        <f aca="true" t="shared" si="2" ref="D37:D49">C37/1000</f>
        <v>0.129</v>
      </c>
    </row>
    <row r="38" spans="1:4" ht="16.5" customHeight="1" thickBot="1">
      <c r="A38" s="10">
        <v>30</v>
      </c>
      <c r="B38" s="27" t="s">
        <v>27</v>
      </c>
      <c r="C38" s="25">
        <v>129</v>
      </c>
      <c r="D38" s="26">
        <f t="shared" si="2"/>
        <v>0.129</v>
      </c>
    </row>
    <row r="39" spans="1:4" ht="16.5" customHeight="1" thickBot="1">
      <c r="A39" s="10">
        <v>31</v>
      </c>
      <c r="B39" s="27" t="s">
        <v>30</v>
      </c>
      <c r="C39" s="25">
        <v>130</v>
      </c>
      <c r="D39" s="26">
        <f t="shared" si="2"/>
        <v>0.13</v>
      </c>
    </row>
    <row r="40" spans="1:4" ht="16.5" customHeight="1" thickBot="1">
      <c r="A40" s="10">
        <v>32</v>
      </c>
      <c r="B40" s="27" t="s">
        <v>28</v>
      </c>
      <c r="C40" s="25">
        <v>130.55</v>
      </c>
      <c r="D40" s="26">
        <f t="shared" si="2"/>
        <v>0.13055</v>
      </c>
    </row>
    <row r="41" spans="1:4" ht="16.5" customHeight="1" thickBot="1">
      <c r="A41" s="10">
        <v>33</v>
      </c>
      <c r="B41" s="27" t="s">
        <v>12</v>
      </c>
      <c r="C41" s="25">
        <v>131</v>
      </c>
      <c r="D41" s="26">
        <f t="shared" si="2"/>
        <v>0.131</v>
      </c>
    </row>
    <row r="42" spans="1:4" ht="16.5" customHeight="1" thickBot="1">
      <c r="A42" s="10">
        <v>34</v>
      </c>
      <c r="B42" s="27" t="s">
        <v>31</v>
      </c>
      <c r="C42" s="25">
        <v>131.55</v>
      </c>
      <c r="D42" s="26">
        <f t="shared" si="2"/>
        <v>0.13155</v>
      </c>
    </row>
    <row r="43" spans="1:4" ht="16.5" customHeight="1" thickBot="1">
      <c r="A43" s="10">
        <v>35</v>
      </c>
      <c r="B43" s="27" t="s">
        <v>41</v>
      </c>
      <c r="C43" s="25">
        <v>132.8</v>
      </c>
      <c r="D43" s="26">
        <f t="shared" si="2"/>
        <v>0.1328</v>
      </c>
    </row>
    <row r="44" spans="1:4" ht="16.5" customHeight="1" thickBot="1">
      <c r="A44" s="10">
        <v>36</v>
      </c>
      <c r="B44" s="27" t="s">
        <v>25</v>
      </c>
      <c r="C44" s="25">
        <v>133</v>
      </c>
      <c r="D44" s="26">
        <f t="shared" si="2"/>
        <v>0.133</v>
      </c>
    </row>
    <row r="45" spans="1:4" ht="16.5" customHeight="1" thickBot="1">
      <c r="A45" s="10">
        <v>37</v>
      </c>
      <c r="B45" s="27" t="s">
        <v>20</v>
      </c>
      <c r="C45" s="25">
        <v>133</v>
      </c>
      <c r="D45" s="26">
        <f t="shared" si="2"/>
        <v>0.133</v>
      </c>
    </row>
    <row r="46" spans="1:4" ht="16.5" customHeight="1" thickBot="1">
      <c r="A46" s="10">
        <v>38</v>
      </c>
      <c r="B46" s="27" t="s">
        <v>23</v>
      </c>
      <c r="C46" s="25">
        <v>133.5</v>
      </c>
      <c r="D46" s="26">
        <f t="shared" si="2"/>
        <v>0.1335</v>
      </c>
    </row>
    <row r="47" spans="1:4" ht="16.5" customHeight="1" thickBot="1">
      <c r="A47" s="10">
        <v>39</v>
      </c>
      <c r="B47" s="27" t="s">
        <v>22</v>
      </c>
      <c r="C47" s="25">
        <v>133.9</v>
      </c>
      <c r="D47" s="26">
        <f t="shared" si="2"/>
        <v>0.13390000000000002</v>
      </c>
    </row>
    <row r="48" spans="1:4" ht="16.5" customHeight="1" thickBot="1">
      <c r="A48" s="10">
        <v>40</v>
      </c>
      <c r="B48" s="27" t="s">
        <v>47</v>
      </c>
      <c r="C48" s="25">
        <v>138.16</v>
      </c>
      <c r="D48" s="26">
        <f t="shared" si="2"/>
        <v>0.13816</v>
      </c>
    </row>
    <row r="49" spans="1:4" ht="14.25" customHeight="1" thickBot="1">
      <c r="A49" s="10">
        <v>41</v>
      </c>
      <c r="B49" s="27" t="s">
        <v>19</v>
      </c>
      <c r="C49" s="25">
        <v>139.5</v>
      </c>
      <c r="D49" s="26">
        <f t="shared" si="2"/>
        <v>0.1395</v>
      </c>
    </row>
    <row r="50" spans="1:2" ht="16.5" customHeight="1" thickBot="1">
      <c r="A50" s="6"/>
      <c r="B50" s="5"/>
    </row>
    <row r="51" spans="1:4" ht="16.5" customHeight="1">
      <c r="A51" s="6"/>
      <c r="B51" s="8"/>
      <c r="C51" s="53" t="s">
        <v>5</v>
      </c>
      <c r="D51" s="61"/>
    </row>
    <row r="52" spans="1:4" ht="16.5" customHeight="1" thickBot="1">
      <c r="A52" s="6"/>
      <c r="B52" s="5"/>
      <c r="C52" s="33" t="s">
        <v>2</v>
      </c>
      <c r="D52" s="29" t="s">
        <v>1</v>
      </c>
    </row>
    <row r="53" spans="1:4" ht="16.5" customHeight="1" thickBot="1">
      <c r="A53"/>
      <c r="B53" s="7" t="s">
        <v>0</v>
      </c>
      <c r="C53" s="21">
        <f>AVERAGE(C9:C49)</f>
        <v>121.35170731707318</v>
      </c>
      <c r="D53" s="23">
        <f>AVERAGE(D9:D49)</f>
        <v>0.12135170731707312</v>
      </c>
    </row>
    <row r="54" spans="1:2" ht="16.5" customHeight="1">
      <c r="A54" s="6"/>
      <c r="B54" s="14"/>
    </row>
    <row r="55" ht="16.5" customHeight="1"/>
    <row r="56" ht="16.5" customHeight="1"/>
    <row r="57" ht="16.5" customHeight="1"/>
  </sheetData>
  <sheetProtection/>
  <mergeCells count="2">
    <mergeCell ref="C51:D51"/>
    <mergeCell ref="C7:D7"/>
  </mergeCells>
  <printOptions/>
  <pageMargins left="1" right="1" top="1" bottom="1" header="0.5" footer="0.5"/>
  <pageSetup fitToHeight="1" fitToWidth="1" horizontalDpi="600" verticalDpi="600" orientation="portrait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0" customWidth="1"/>
  </cols>
  <sheetData>
    <row r="1" ht="16.5" customHeight="1">
      <c r="B1" s="13" t="s">
        <v>50</v>
      </c>
    </row>
    <row r="2" ht="16.5" customHeight="1">
      <c r="B2" s="13"/>
    </row>
    <row r="3" ht="16.5" customHeight="1">
      <c r="B3" s="12" t="s">
        <v>55</v>
      </c>
    </row>
    <row r="4" ht="16.5" customHeight="1">
      <c r="B4" s="12" t="s">
        <v>57</v>
      </c>
    </row>
    <row r="5" ht="16.5" customHeight="1">
      <c r="B5" s="12" t="s">
        <v>53</v>
      </c>
    </row>
    <row r="6" ht="16.5" customHeight="1" thickBot="1">
      <c r="B6" s="12"/>
    </row>
    <row r="7" spans="3:4" ht="16.5" customHeight="1" thickBot="1">
      <c r="C7" s="64" t="s">
        <v>4</v>
      </c>
      <c r="D7" s="64"/>
    </row>
    <row r="8" spans="1:4" ht="24.75" customHeight="1" thickBot="1">
      <c r="A8" s="11"/>
      <c r="B8" s="20" t="s">
        <v>48</v>
      </c>
      <c r="C8" s="18" t="s">
        <v>2</v>
      </c>
      <c r="D8" s="18" t="s">
        <v>1</v>
      </c>
    </row>
    <row r="9" spans="1:4" ht="16.5" customHeight="1" thickBot="1">
      <c r="A9" s="10">
        <v>1</v>
      </c>
      <c r="B9" s="27" t="s">
        <v>36</v>
      </c>
      <c r="C9" s="24">
        <v>141.89</v>
      </c>
      <c r="D9" s="26">
        <f aca="true" t="shared" si="0" ref="D9:D27">C9/1500</f>
        <v>0.09459333333333332</v>
      </c>
    </row>
    <row r="10" spans="1:4" ht="16.5" customHeight="1" thickBot="1">
      <c r="A10" s="10">
        <v>2</v>
      </c>
      <c r="B10" s="27" t="s">
        <v>42</v>
      </c>
      <c r="C10" s="25">
        <v>146.8</v>
      </c>
      <c r="D10" s="26">
        <f t="shared" si="0"/>
        <v>0.09786666666666667</v>
      </c>
    </row>
    <row r="11" spans="1:4" ht="16.5" customHeight="1" thickBot="1">
      <c r="A11" s="10">
        <v>3</v>
      </c>
      <c r="B11" s="27" t="s">
        <v>15</v>
      </c>
      <c r="C11" s="25">
        <v>147.57</v>
      </c>
      <c r="D11" s="26">
        <f t="shared" si="0"/>
        <v>0.09838</v>
      </c>
    </row>
    <row r="12" spans="1:4" ht="16.5" customHeight="1" thickBot="1">
      <c r="A12" s="10">
        <v>4</v>
      </c>
      <c r="B12" s="27" t="s">
        <v>40</v>
      </c>
      <c r="C12" s="25">
        <v>154.4</v>
      </c>
      <c r="D12" s="26">
        <f t="shared" si="0"/>
        <v>0.10293333333333334</v>
      </c>
    </row>
    <row r="13" spans="1:4" ht="16.5" customHeight="1" thickBot="1">
      <c r="A13" s="10">
        <v>5</v>
      </c>
      <c r="B13" s="27" t="s">
        <v>11</v>
      </c>
      <c r="C13" s="25">
        <v>155.23</v>
      </c>
      <c r="D13" s="26">
        <f t="shared" si="0"/>
        <v>0.10348666666666666</v>
      </c>
    </row>
    <row r="14" spans="1:4" ht="16.5" customHeight="1" thickBot="1">
      <c r="A14" s="10">
        <v>6</v>
      </c>
      <c r="B14" s="27" t="s">
        <v>24</v>
      </c>
      <c r="C14" s="25">
        <v>156.61</v>
      </c>
      <c r="D14" s="26">
        <f t="shared" si="0"/>
        <v>0.10440666666666668</v>
      </c>
    </row>
    <row r="15" spans="1:4" ht="16.5" customHeight="1" thickBot="1">
      <c r="A15" s="10">
        <v>7</v>
      </c>
      <c r="B15" s="27" t="s">
        <v>17</v>
      </c>
      <c r="C15" s="25">
        <v>157.51</v>
      </c>
      <c r="D15" s="26">
        <f t="shared" si="0"/>
        <v>0.10500666666666666</v>
      </c>
    </row>
    <row r="16" spans="1:4" ht="16.5" customHeight="1" thickBot="1">
      <c r="A16" s="10">
        <v>8</v>
      </c>
      <c r="B16" s="27" t="s">
        <v>29</v>
      </c>
      <c r="C16" s="25">
        <v>161.1</v>
      </c>
      <c r="D16" s="26">
        <f t="shared" si="0"/>
        <v>0.1074</v>
      </c>
    </row>
    <row r="17" spans="1:4" ht="16.5" customHeight="1" thickBot="1">
      <c r="A17" s="10">
        <v>9</v>
      </c>
      <c r="B17" s="27" t="s">
        <v>18</v>
      </c>
      <c r="C17" s="25">
        <v>161.5</v>
      </c>
      <c r="D17" s="26">
        <f t="shared" si="0"/>
        <v>0.10766666666666666</v>
      </c>
    </row>
    <row r="18" spans="1:4" ht="16.5" customHeight="1" thickBot="1">
      <c r="A18" s="10">
        <v>10</v>
      </c>
      <c r="B18" s="27" t="s">
        <v>38</v>
      </c>
      <c r="C18" s="25">
        <v>165.88</v>
      </c>
      <c r="D18" s="26">
        <f t="shared" si="0"/>
        <v>0.11058666666666667</v>
      </c>
    </row>
    <row r="19" spans="1:4" ht="16.5" customHeight="1" thickBot="1">
      <c r="A19" s="10">
        <v>11</v>
      </c>
      <c r="B19" s="27" t="s">
        <v>39</v>
      </c>
      <c r="C19" s="25">
        <v>166</v>
      </c>
      <c r="D19" s="26">
        <f t="shared" si="0"/>
        <v>0.11066666666666666</v>
      </c>
    </row>
    <row r="20" spans="1:4" ht="16.5" customHeight="1" thickBot="1">
      <c r="A20" s="10">
        <v>12</v>
      </c>
      <c r="B20" s="27" t="s">
        <v>9</v>
      </c>
      <c r="C20" s="25">
        <v>166.13</v>
      </c>
      <c r="D20" s="26">
        <f t="shared" si="0"/>
        <v>0.11075333333333333</v>
      </c>
    </row>
    <row r="21" spans="1:4" ht="16.5" customHeight="1" thickBot="1">
      <c r="A21" s="10">
        <v>13</v>
      </c>
      <c r="B21" s="27" t="s">
        <v>35</v>
      </c>
      <c r="C21" s="25">
        <v>169.5</v>
      </c>
      <c r="D21" s="26">
        <f t="shared" si="0"/>
        <v>0.113</v>
      </c>
    </row>
    <row r="22" spans="1:4" ht="16.5" customHeight="1" thickBot="1">
      <c r="A22" s="10">
        <v>14</v>
      </c>
      <c r="B22" s="27" t="s">
        <v>33</v>
      </c>
      <c r="C22" s="24">
        <v>170.6</v>
      </c>
      <c r="D22" s="26">
        <f t="shared" si="0"/>
        <v>0.11373333333333333</v>
      </c>
    </row>
    <row r="23" spans="1:4" ht="16.5" customHeight="1" thickBot="1">
      <c r="A23" s="10">
        <v>15</v>
      </c>
      <c r="B23" s="27" t="s">
        <v>8</v>
      </c>
      <c r="C23" s="25">
        <v>173.9</v>
      </c>
      <c r="D23" s="26">
        <f t="shared" si="0"/>
        <v>0.11593333333333333</v>
      </c>
    </row>
    <row r="24" spans="1:4" ht="16.5" customHeight="1" thickBot="1">
      <c r="A24" s="10">
        <v>16</v>
      </c>
      <c r="B24" s="27" t="s">
        <v>26</v>
      </c>
      <c r="C24" s="24">
        <v>175.5</v>
      </c>
      <c r="D24" s="26">
        <f t="shared" si="0"/>
        <v>0.117</v>
      </c>
    </row>
    <row r="25" spans="1:4" ht="16.5" customHeight="1" thickBot="1">
      <c r="A25" s="10">
        <v>17</v>
      </c>
      <c r="B25" s="27" t="s">
        <v>10</v>
      </c>
      <c r="C25" s="25">
        <v>176.58</v>
      </c>
      <c r="D25" s="26">
        <f t="shared" si="0"/>
        <v>0.11772</v>
      </c>
    </row>
    <row r="26" spans="1:4" ht="16.5" customHeight="1" thickBot="1">
      <c r="A26" s="10">
        <v>18</v>
      </c>
      <c r="B26" s="27" t="s">
        <v>34</v>
      </c>
      <c r="C26" s="25">
        <v>177.75</v>
      </c>
      <c r="D26" s="26">
        <f t="shared" si="0"/>
        <v>0.1185</v>
      </c>
    </row>
    <row r="27" spans="1:4" ht="16.5" customHeight="1" thickBot="1">
      <c r="A27" s="10">
        <v>19</v>
      </c>
      <c r="B27" s="27" t="s">
        <v>46</v>
      </c>
      <c r="C27" s="25">
        <v>178.2</v>
      </c>
      <c r="D27" s="26">
        <f t="shared" si="0"/>
        <v>0.11879999999999999</v>
      </c>
    </row>
    <row r="28" spans="1:4" ht="16.5" customHeight="1" thickBot="1">
      <c r="A28" s="10">
        <v>20</v>
      </c>
      <c r="B28" s="27" t="s">
        <v>45</v>
      </c>
      <c r="C28" s="25">
        <v>181.95</v>
      </c>
      <c r="D28" s="26">
        <f aca="true" t="shared" si="1" ref="D28:D40">C28/1500</f>
        <v>0.12129999999999999</v>
      </c>
    </row>
    <row r="29" spans="1:4" ht="16.5" customHeight="1" thickBot="1">
      <c r="A29" s="10">
        <v>21</v>
      </c>
      <c r="B29" s="27" t="s">
        <v>21</v>
      </c>
      <c r="C29" s="25">
        <v>181.95</v>
      </c>
      <c r="D29" s="26">
        <f t="shared" si="1"/>
        <v>0.12129999999999999</v>
      </c>
    </row>
    <row r="30" spans="1:4" ht="16.5" customHeight="1" thickBot="1">
      <c r="A30" s="10">
        <v>22</v>
      </c>
      <c r="B30" s="27" t="s">
        <v>16</v>
      </c>
      <c r="C30" s="25">
        <v>182.08</v>
      </c>
      <c r="D30" s="26">
        <f t="shared" si="1"/>
        <v>0.12138666666666667</v>
      </c>
    </row>
    <row r="31" spans="1:4" ht="16.5" customHeight="1" thickBot="1">
      <c r="A31" s="10">
        <v>23</v>
      </c>
      <c r="B31" s="27" t="s">
        <v>7</v>
      </c>
      <c r="C31" s="25">
        <v>182.8</v>
      </c>
      <c r="D31" s="26">
        <f t="shared" si="1"/>
        <v>0.12186666666666668</v>
      </c>
    </row>
    <row r="32" spans="1:4" ht="16.5" customHeight="1" thickBot="1">
      <c r="A32" s="10">
        <v>24</v>
      </c>
      <c r="B32" s="27" t="s">
        <v>14</v>
      </c>
      <c r="C32" s="25">
        <v>183.05</v>
      </c>
      <c r="D32" s="26">
        <f t="shared" si="1"/>
        <v>0.12203333333333334</v>
      </c>
    </row>
    <row r="33" spans="1:4" ht="16.5" customHeight="1" thickBot="1">
      <c r="A33" s="10">
        <v>25</v>
      </c>
      <c r="B33" s="27" t="s">
        <v>13</v>
      </c>
      <c r="C33" s="25">
        <v>183.51</v>
      </c>
      <c r="D33" s="26">
        <f t="shared" si="1"/>
        <v>0.12233999999999999</v>
      </c>
    </row>
    <row r="34" spans="1:4" ht="16.5" customHeight="1" thickBot="1">
      <c r="A34" s="10">
        <v>26</v>
      </c>
      <c r="B34" s="27" t="s">
        <v>25</v>
      </c>
      <c r="C34" s="25">
        <v>183.65</v>
      </c>
      <c r="D34" s="26">
        <f t="shared" si="1"/>
        <v>0.12243333333333334</v>
      </c>
    </row>
    <row r="35" spans="1:4" ht="16.5" customHeight="1" thickBot="1">
      <c r="A35" s="10">
        <v>27</v>
      </c>
      <c r="B35" s="27" t="s">
        <v>30</v>
      </c>
      <c r="C35" s="25">
        <v>185</v>
      </c>
      <c r="D35" s="26">
        <f t="shared" si="1"/>
        <v>0.12333333333333334</v>
      </c>
    </row>
    <row r="36" spans="1:4" ht="16.5" customHeight="1" thickBot="1">
      <c r="A36" s="10">
        <v>28</v>
      </c>
      <c r="B36" s="27" t="s">
        <v>20</v>
      </c>
      <c r="C36" s="25">
        <v>185.5</v>
      </c>
      <c r="D36" s="26">
        <f t="shared" si="1"/>
        <v>0.12366666666666666</v>
      </c>
    </row>
    <row r="37" spans="1:4" ht="16.5" customHeight="1" thickBot="1">
      <c r="A37" s="10">
        <v>29</v>
      </c>
      <c r="B37" s="27" t="s">
        <v>28</v>
      </c>
      <c r="C37" s="25">
        <v>185.83</v>
      </c>
      <c r="D37" s="26">
        <f t="shared" si="1"/>
        <v>0.12388666666666667</v>
      </c>
    </row>
    <row r="38" spans="1:4" ht="16.5" customHeight="1" thickBot="1">
      <c r="A38" s="10">
        <v>30</v>
      </c>
      <c r="B38" s="27" t="s">
        <v>44</v>
      </c>
      <c r="C38" s="25">
        <v>186</v>
      </c>
      <c r="D38" s="26">
        <f t="shared" si="1"/>
        <v>0.124</v>
      </c>
    </row>
    <row r="39" spans="1:4" ht="16.5" customHeight="1" thickBot="1">
      <c r="A39" s="10">
        <v>31</v>
      </c>
      <c r="B39" s="27" t="s">
        <v>43</v>
      </c>
      <c r="C39" s="25">
        <v>187.7</v>
      </c>
      <c r="D39" s="26">
        <f t="shared" si="1"/>
        <v>0.12513333333333332</v>
      </c>
    </row>
    <row r="40" spans="1:4" ht="16.5" customHeight="1" thickBot="1">
      <c r="A40" s="10">
        <v>32</v>
      </c>
      <c r="B40" s="27" t="s">
        <v>27</v>
      </c>
      <c r="C40" s="25">
        <v>188</v>
      </c>
      <c r="D40" s="26">
        <f t="shared" si="1"/>
        <v>0.12533333333333332</v>
      </c>
    </row>
    <row r="41" spans="1:4" ht="16.5" customHeight="1" thickBot="1">
      <c r="A41" s="10">
        <v>33</v>
      </c>
      <c r="B41" s="27" t="s">
        <v>12</v>
      </c>
      <c r="C41" s="25">
        <v>191</v>
      </c>
      <c r="D41" s="26">
        <f aca="true" t="shared" si="2" ref="D41:D49">C41/1500</f>
        <v>0.12733333333333333</v>
      </c>
    </row>
    <row r="42" spans="1:4" ht="16.5" customHeight="1" thickBot="1">
      <c r="A42" s="10">
        <v>34</v>
      </c>
      <c r="B42" s="27" t="s">
        <v>37</v>
      </c>
      <c r="C42" s="24">
        <v>192.04</v>
      </c>
      <c r="D42" s="26">
        <f t="shared" si="2"/>
        <v>0.12802666666666665</v>
      </c>
    </row>
    <row r="43" spans="1:4" ht="16.5" customHeight="1" thickBot="1">
      <c r="A43" s="10">
        <v>35</v>
      </c>
      <c r="B43" s="27" t="s">
        <v>22</v>
      </c>
      <c r="C43" s="25">
        <v>192.05</v>
      </c>
      <c r="D43" s="26">
        <f t="shared" si="2"/>
        <v>0.12803333333333333</v>
      </c>
    </row>
    <row r="44" spans="1:4" ht="16.5" customHeight="1" thickBot="1">
      <c r="A44" s="10">
        <v>36</v>
      </c>
      <c r="B44" s="27" t="s">
        <v>41</v>
      </c>
      <c r="C44" s="25">
        <v>192.45</v>
      </c>
      <c r="D44" s="26">
        <f t="shared" si="2"/>
        <v>0.1283</v>
      </c>
    </row>
    <row r="45" spans="1:4" ht="16.5" customHeight="1" thickBot="1">
      <c r="A45" s="10">
        <v>37</v>
      </c>
      <c r="B45" s="27" t="s">
        <v>31</v>
      </c>
      <c r="C45" s="25">
        <v>192.82</v>
      </c>
      <c r="D45" s="26">
        <f t="shared" si="2"/>
        <v>0.12854666666666667</v>
      </c>
    </row>
    <row r="46" spans="1:4" ht="16.5" customHeight="1" thickBot="1">
      <c r="A46" s="10">
        <v>38</v>
      </c>
      <c r="B46" s="27" t="s">
        <v>23</v>
      </c>
      <c r="C46" s="25">
        <v>195.25</v>
      </c>
      <c r="D46" s="26">
        <f t="shared" si="2"/>
        <v>0.13016666666666668</v>
      </c>
    </row>
    <row r="47" spans="1:4" ht="16.5" customHeight="1" thickBot="1">
      <c r="A47" s="10">
        <v>39</v>
      </c>
      <c r="B47" s="27" t="s">
        <v>32</v>
      </c>
      <c r="C47" s="25">
        <v>195.37</v>
      </c>
      <c r="D47" s="26">
        <f t="shared" si="2"/>
        <v>0.13024666666666668</v>
      </c>
    </row>
    <row r="48" spans="1:4" ht="16.5" customHeight="1" thickBot="1">
      <c r="A48" s="10">
        <v>40</v>
      </c>
      <c r="B48" s="27" t="s">
        <v>19</v>
      </c>
      <c r="C48" s="25">
        <v>198</v>
      </c>
      <c r="D48" s="26">
        <f t="shared" si="2"/>
        <v>0.132</v>
      </c>
    </row>
    <row r="49" spans="1:4" ht="16.5" customHeight="1" thickBot="1">
      <c r="A49" s="10">
        <v>41</v>
      </c>
      <c r="B49" s="27" t="s">
        <v>47</v>
      </c>
      <c r="C49" s="25">
        <v>198.49</v>
      </c>
      <c r="D49" s="26">
        <f t="shared" si="2"/>
        <v>0.13232666666666668</v>
      </c>
    </row>
    <row r="50" spans="1:2" ht="16.5" customHeight="1" thickBot="1">
      <c r="A50" s="6"/>
      <c r="B50" s="5"/>
    </row>
    <row r="51" spans="1:4" ht="16.5" customHeight="1">
      <c r="A51" s="6"/>
      <c r="B51" s="8"/>
      <c r="C51" s="55" t="s">
        <v>4</v>
      </c>
      <c r="D51" s="63"/>
    </row>
    <row r="52" spans="1:4" ht="16.5" customHeight="1" thickBot="1">
      <c r="A52" s="6"/>
      <c r="B52" s="5"/>
      <c r="C52" s="35" t="s">
        <v>2</v>
      </c>
      <c r="D52" s="30" t="s">
        <v>1</v>
      </c>
    </row>
    <row r="53" spans="1:4" ht="16.5" customHeight="1" thickBot="1">
      <c r="A53"/>
      <c r="B53" s="7" t="s">
        <v>0</v>
      </c>
      <c r="C53" s="21">
        <f>AVERAGE(C9:C49)</f>
        <v>176.7595121951219</v>
      </c>
      <c r="D53" s="23">
        <f>AVERAGE(D9:D49)</f>
        <v>0.11783967479674798</v>
      </c>
    </row>
    <row r="54" spans="1:2" ht="16.5" customHeight="1">
      <c r="A54" s="6"/>
      <c r="B54" s="5"/>
    </row>
    <row r="55" ht="16.5" customHeight="1"/>
    <row r="56" ht="16.5" customHeight="1"/>
  </sheetData>
  <sheetProtection/>
  <mergeCells count="2">
    <mergeCell ref="C51:D51"/>
    <mergeCell ref="C7:D7"/>
  </mergeCells>
  <printOptions/>
  <pageMargins left="1" right="1" top="1" bottom="1" header="0.5" footer="0.5"/>
  <pageSetup fitToHeight="1" fitToWidth="1" horizontalDpi="600" verticalDpi="600" orientation="portrait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0" customWidth="1"/>
  </cols>
  <sheetData>
    <row r="1" ht="16.5" customHeight="1">
      <c r="B1" s="13" t="s">
        <v>50</v>
      </c>
    </row>
    <row r="2" ht="16.5" customHeight="1">
      <c r="B2" s="13"/>
    </row>
    <row r="3" ht="16.5" customHeight="1">
      <c r="B3" s="12" t="s">
        <v>55</v>
      </c>
    </row>
    <row r="4" ht="16.5" customHeight="1">
      <c r="B4" s="12" t="s">
        <v>57</v>
      </c>
    </row>
    <row r="5" ht="16.5" customHeight="1">
      <c r="B5" s="12" t="s">
        <v>54</v>
      </c>
    </row>
    <row r="6" ht="16.5" customHeight="1" thickBot="1">
      <c r="B6" s="12"/>
    </row>
    <row r="7" spans="3:4" ht="16.5" customHeight="1" thickBot="1">
      <c r="C7" s="49" t="s">
        <v>3</v>
      </c>
      <c r="D7" s="65"/>
    </row>
    <row r="8" spans="1:4" ht="24.75" customHeight="1" thickBot="1">
      <c r="A8" s="11"/>
      <c r="B8" s="20" t="s">
        <v>48</v>
      </c>
      <c r="C8" s="19" t="s">
        <v>2</v>
      </c>
      <c r="D8" s="19" t="s">
        <v>1</v>
      </c>
    </row>
    <row r="9" spans="1:4" ht="16.5" customHeight="1" thickBot="1">
      <c r="A9" s="10">
        <v>1</v>
      </c>
      <c r="B9" s="27" t="s">
        <v>36</v>
      </c>
      <c r="C9" s="24">
        <v>187.52</v>
      </c>
      <c r="D9" s="26">
        <f>C9/2000</f>
        <v>0.09376000000000001</v>
      </c>
    </row>
    <row r="10" spans="1:4" ht="16.5" customHeight="1" thickBot="1">
      <c r="A10" s="10">
        <v>2</v>
      </c>
      <c r="B10" s="27" t="s">
        <v>42</v>
      </c>
      <c r="C10" s="25">
        <v>189.4</v>
      </c>
      <c r="D10" s="26">
        <f aca="true" t="shared" si="0" ref="D10:D49">C10/2000</f>
        <v>0.0947</v>
      </c>
    </row>
    <row r="11" spans="1:4" ht="16.5" customHeight="1" thickBot="1">
      <c r="A11" s="10">
        <v>3</v>
      </c>
      <c r="B11" s="27" t="s">
        <v>15</v>
      </c>
      <c r="C11" s="25">
        <v>197.03</v>
      </c>
      <c r="D11" s="26">
        <f t="shared" si="0"/>
        <v>0.098515</v>
      </c>
    </row>
    <row r="12" spans="1:4" ht="16.5" customHeight="1" thickBot="1">
      <c r="A12" s="10">
        <v>4</v>
      </c>
      <c r="B12" s="27" t="s">
        <v>11</v>
      </c>
      <c r="C12" s="25">
        <v>200.58</v>
      </c>
      <c r="D12" s="26">
        <f t="shared" si="0"/>
        <v>0.10029</v>
      </c>
    </row>
    <row r="13" spans="1:4" ht="16.5" customHeight="1" thickBot="1">
      <c r="A13" s="10">
        <v>5</v>
      </c>
      <c r="B13" s="27" t="s">
        <v>24</v>
      </c>
      <c r="C13" s="25">
        <v>202.23</v>
      </c>
      <c r="D13" s="26">
        <f t="shared" si="0"/>
        <v>0.101115</v>
      </c>
    </row>
    <row r="14" spans="1:4" ht="16.5" customHeight="1" thickBot="1">
      <c r="A14" s="10">
        <v>6</v>
      </c>
      <c r="B14" s="27" t="s">
        <v>18</v>
      </c>
      <c r="C14" s="25">
        <v>206</v>
      </c>
      <c r="D14" s="26">
        <f t="shared" si="0"/>
        <v>0.103</v>
      </c>
    </row>
    <row r="15" spans="1:4" ht="16.5" customHeight="1" thickBot="1">
      <c r="A15" s="10">
        <v>7</v>
      </c>
      <c r="B15" s="27" t="s">
        <v>17</v>
      </c>
      <c r="C15" s="25">
        <v>207.34</v>
      </c>
      <c r="D15" s="26">
        <f t="shared" si="0"/>
        <v>0.10367</v>
      </c>
    </row>
    <row r="16" spans="1:4" ht="16.5" customHeight="1" thickBot="1">
      <c r="A16" s="10">
        <v>8</v>
      </c>
      <c r="B16" s="27" t="s">
        <v>40</v>
      </c>
      <c r="C16" s="25">
        <v>211.1</v>
      </c>
      <c r="D16" s="26">
        <f t="shared" si="0"/>
        <v>0.10554999999999999</v>
      </c>
    </row>
    <row r="17" spans="1:4" ht="16.5" customHeight="1" thickBot="1">
      <c r="A17" s="10">
        <v>9</v>
      </c>
      <c r="B17" s="27" t="s">
        <v>29</v>
      </c>
      <c r="C17" s="25">
        <v>214.55</v>
      </c>
      <c r="D17" s="26">
        <f t="shared" si="0"/>
        <v>0.10727500000000001</v>
      </c>
    </row>
    <row r="18" spans="1:4" ht="16.5" customHeight="1" thickBot="1">
      <c r="A18" s="10">
        <v>10</v>
      </c>
      <c r="B18" s="27" t="s">
        <v>35</v>
      </c>
      <c r="C18" s="25">
        <v>218</v>
      </c>
      <c r="D18" s="26">
        <f t="shared" si="0"/>
        <v>0.109</v>
      </c>
    </row>
    <row r="19" spans="1:4" ht="16.5" customHeight="1" thickBot="1">
      <c r="A19" s="10">
        <v>11</v>
      </c>
      <c r="B19" s="27" t="s">
        <v>9</v>
      </c>
      <c r="C19" s="25">
        <v>218.63</v>
      </c>
      <c r="D19" s="26">
        <f t="shared" si="0"/>
        <v>0.109315</v>
      </c>
    </row>
    <row r="20" spans="1:4" ht="16.5" customHeight="1" thickBot="1">
      <c r="A20" s="10">
        <v>12</v>
      </c>
      <c r="B20" s="27" t="s">
        <v>39</v>
      </c>
      <c r="C20" s="25">
        <v>220.5</v>
      </c>
      <c r="D20" s="26">
        <f t="shared" si="0"/>
        <v>0.11025</v>
      </c>
    </row>
    <row r="21" spans="1:4" ht="16.5" customHeight="1" thickBot="1">
      <c r="A21" s="10">
        <v>13</v>
      </c>
      <c r="B21" s="27" t="s">
        <v>38</v>
      </c>
      <c r="C21" s="25">
        <v>221.63</v>
      </c>
      <c r="D21" s="26">
        <f t="shared" si="0"/>
        <v>0.110815</v>
      </c>
    </row>
    <row r="22" spans="1:4" ht="16.5" customHeight="1" thickBot="1">
      <c r="A22" s="10">
        <v>14</v>
      </c>
      <c r="B22" s="27" t="s">
        <v>8</v>
      </c>
      <c r="C22" s="25">
        <v>227.4</v>
      </c>
      <c r="D22" s="26">
        <f t="shared" si="0"/>
        <v>0.11370000000000001</v>
      </c>
    </row>
    <row r="23" spans="1:4" ht="16.5" customHeight="1" thickBot="1">
      <c r="A23" s="10">
        <v>15</v>
      </c>
      <c r="B23" s="27" t="s">
        <v>10</v>
      </c>
      <c r="C23" s="25">
        <v>228.94</v>
      </c>
      <c r="D23" s="26">
        <f t="shared" si="0"/>
        <v>0.11447</v>
      </c>
    </row>
    <row r="24" spans="1:4" ht="16.5" customHeight="1" thickBot="1">
      <c r="A24" s="10">
        <v>16</v>
      </c>
      <c r="B24" s="27" t="s">
        <v>26</v>
      </c>
      <c r="C24" s="24">
        <v>229</v>
      </c>
      <c r="D24" s="26">
        <f t="shared" si="0"/>
        <v>0.1145</v>
      </c>
    </row>
    <row r="25" spans="1:4" ht="16.5" customHeight="1" thickBot="1">
      <c r="A25" s="10">
        <v>17</v>
      </c>
      <c r="B25" s="27" t="s">
        <v>34</v>
      </c>
      <c r="C25" s="25">
        <v>232</v>
      </c>
      <c r="D25" s="26">
        <f t="shared" si="0"/>
        <v>0.116</v>
      </c>
    </row>
    <row r="26" spans="1:4" ht="16.5" customHeight="1" thickBot="1">
      <c r="A26" s="10">
        <v>18</v>
      </c>
      <c r="B26" s="27" t="s">
        <v>33</v>
      </c>
      <c r="C26" s="24">
        <v>232.2</v>
      </c>
      <c r="D26" s="26">
        <f t="shared" si="0"/>
        <v>0.1161</v>
      </c>
    </row>
    <row r="27" spans="1:4" ht="16.5" customHeight="1" thickBot="1">
      <c r="A27" s="10">
        <v>19</v>
      </c>
      <c r="B27" s="27" t="s">
        <v>46</v>
      </c>
      <c r="C27" s="25">
        <v>234.2</v>
      </c>
      <c r="D27" s="26">
        <f t="shared" si="0"/>
        <v>0.1171</v>
      </c>
    </row>
    <row r="28" spans="1:4" ht="16.5" customHeight="1" thickBot="1">
      <c r="A28" s="10">
        <v>20</v>
      </c>
      <c r="B28" s="27" t="s">
        <v>25</v>
      </c>
      <c r="C28" s="25">
        <v>234.3</v>
      </c>
      <c r="D28" s="26">
        <f t="shared" si="0"/>
        <v>0.11715</v>
      </c>
    </row>
    <row r="29" spans="1:4" ht="16.5" customHeight="1" thickBot="1">
      <c r="A29" s="10">
        <v>21</v>
      </c>
      <c r="B29" s="27" t="s">
        <v>45</v>
      </c>
      <c r="C29" s="25">
        <v>236.55</v>
      </c>
      <c r="D29" s="26">
        <f t="shared" si="0"/>
        <v>0.118275</v>
      </c>
    </row>
    <row r="30" spans="1:4" ht="16.5" customHeight="1" thickBot="1">
      <c r="A30" s="10">
        <v>22</v>
      </c>
      <c r="B30" s="27" t="s">
        <v>20</v>
      </c>
      <c r="C30" s="25">
        <v>238</v>
      </c>
      <c r="D30" s="26">
        <f t="shared" si="0"/>
        <v>0.119</v>
      </c>
    </row>
    <row r="31" spans="1:4" ht="16.5" customHeight="1" thickBot="1">
      <c r="A31" s="10">
        <v>23</v>
      </c>
      <c r="B31" s="27" t="s">
        <v>16</v>
      </c>
      <c r="C31" s="25">
        <v>239.11</v>
      </c>
      <c r="D31" s="26">
        <f t="shared" si="0"/>
        <v>0.11955500000000001</v>
      </c>
    </row>
    <row r="32" spans="1:4" ht="16.5" customHeight="1" thickBot="1">
      <c r="A32" s="10">
        <v>24</v>
      </c>
      <c r="B32" s="27" t="s">
        <v>30</v>
      </c>
      <c r="C32" s="25">
        <v>240</v>
      </c>
      <c r="D32" s="26">
        <f t="shared" si="0"/>
        <v>0.12</v>
      </c>
    </row>
    <row r="33" spans="1:4" ht="16.5" customHeight="1" thickBot="1">
      <c r="A33" s="10">
        <v>25</v>
      </c>
      <c r="B33" s="27" t="s">
        <v>28</v>
      </c>
      <c r="C33" s="25">
        <v>241.1</v>
      </c>
      <c r="D33" s="26">
        <f t="shared" si="0"/>
        <v>0.12054999999999999</v>
      </c>
    </row>
    <row r="34" spans="1:4" ht="18" customHeight="1" thickBot="1">
      <c r="A34" s="10">
        <v>26</v>
      </c>
      <c r="B34" s="27" t="s">
        <v>14</v>
      </c>
      <c r="C34" s="25">
        <v>241.3</v>
      </c>
      <c r="D34" s="26">
        <f t="shared" si="0"/>
        <v>0.12065000000000001</v>
      </c>
    </row>
    <row r="35" spans="1:4" ht="16.5" customHeight="1" thickBot="1">
      <c r="A35" s="10">
        <v>27</v>
      </c>
      <c r="B35" s="27" t="s">
        <v>7</v>
      </c>
      <c r="C35" s="25">
        <v>242.3</v>
      </c>
      <c r="D35" s="26">
        <f t="shared" si="0"/>
        <v>0.12115000000000001</v>
      </c>
    </row>
    <row r="36" spans="1:4" ht="16.5" customHeight="1" thickBot="1">
      <c r="A36" s="10">
        <v>28</v>
      </c>
      <c r="B36" s="27" t="s">
        <v>21</v>
      </c>
      <c r="C36" s="25">
        <v>242.6</v>
      </c>
      <c r="D36" s="26">
        <f t="shared" si="0"/>
        <v>0.12129999999999999</v>
      </c>
    </row>
    <row r="37" spans="1:4" ht="16.5" customHeight="1" thickBot="1">
      <c r="A37" s="10">
        <v>29</v>
      </c>
      <c r="B37" s="27" t="s">
        <v>44</v>
      </c>
      <c r="C37" s="25">
        <v>243</v>
      </c>
      <c r="D37" s="26">
        <f t="shared" si="0"/>
        <v>0.1215</v>
      </c>
    </row>
    <row r="38" spans="1:4" ht="16.5" customHeight="1" thickBot="1">
      <c r="A38" s="10">
        <v>30</v>
      </c>
      <c r="B38" s="27" t="s">
        <v>13</v>
      </c>
      <c r="C38" s="25">
        <v>245.18</v>
      </c>
      <c r="D38" s="26">
        <f t="shared" si="0"/>
        <v>0.12259</v>
      </c>
    </row>
    <row r="39" spans="1:4" ht="16.5" customHeight="1" thickBot="1">
      <c r="A39" s="10">
        <v>31</v>
      </c>
      <c r="B39" s="27" t="s">
        <v>27</v>
      </c>
      <c r="C39" s="25">
        <v>247</v>
      </c>
      <c r="D39" s="26">
        <f t="shared" si="0"/>
        <v>0.1235</v>
      </c>
    </row>
    <row r="40" spans="1:4" ht="16.5" customHeight="1" thickBot="1">
      <c r="A40" s="10">
        <v>32</v>
      </c>
      <c r="B40" s="27" t="s">
        <v>22</v>
      </c>
      <c r="C40" s="25">
        <v>250.2</v>
      </c>
      <c r="D40" s="26">
        <f t="shared" si="0"/>
        <v>0.1251</v>
      </c>
    </row>
    <row r="41" spans="1:4" ht="16.5" customHeight="1" thickBot="1">
      <c r="A41" s="10">
        <v>33</v>
      </c>
      <c r="B41" s="27" t="s">
        <v>12</v>
      </c>
      <c r="C41" s="25">
        <v>251</v>
      </c>
      <c r="D41" s="26">
        <f t="shared" si="0"/>
        <v>0.1255</v>
      </c>
    </row>
    <row r="42" spans="1:4" ht="16.5" customHeight="1" thickBot="1">
      <c r="A42" s="10">
        <v>34</v>
      </c>
      <c r="B42" s="27" t="s">
        <v>43</v>
      </c>
      <c r="C42" s="25">
        <v>251.1</v>
      </c>
      <c r="D42" s="26">
        <f t="shared" si="0"/>
        <v>0.12555</v>
      </c>
    </row>
    <row r="43" spans="1:4" ht="16.5" customHeight="1" thickBot="1">
      <c r="A43" s="10">
        <v>35</v>
      </c>
      <c r="B43" s="27" t="s">
        <v>41</v>
      </c>
      <c r="C43" s="25">
        <v>252.1</v>
      </c>
      <c r="D43" s="26">
        <f t="shared" si="0"/>
        <v>0.12605</v>
      </c>
    </row>
    <row r="44" spans="1:4" ht="16.5" customHeight="1" thickBot="1">
      <c r="A44" s="10">
        <v>36</v>
      </c>
      <c r="B44" s="27" t="s">
        <v>31</v>
      </c>
      <c r="C44" s="25">
        <v>254.1</v>
      </c>
      <c r="D44" s="26">
        <f t="shared" si="0"/>
        <v>0.12705</v>
      </c>
    </row>
    <row r="45" spans="1:4" ht="16.5" customHeight="1" thickBot="1">
      <c r="A45" s="10">
        <v>37</v>
      </c>
      <c r="B45" s="27" t="s">
        <v>23</v>
      </c>
      <c r="C45" s="25">
        <v>257</v>
      </c>
      <c r="D45" s="26">
        <f t="shared" si="0"/>
        <v>0.1285</v>
      </c>
    </row>
    <row r="46" spans="1:4" ht="16.5" customHeight="1" thickBot="1">
      <c r="A46" s="10">
        <v>38</v>
      </c>
      <c r="B46" s="27" t="s">
        <v>47</v>
      </c>
      <c r="C46" s="25">
        <v>258.82</v>
      </c>
      <c r="D46" s="26">
        <f t="shared" si="0"/>
        <v>0.12941</v>
      </c>
    </row>
    <row r="47" spans="1:4" ht="16.5" customHeight="1" thickBot="1">
      <c r="A47" s="10">
        <v>39</v>
      </c>
      <c r="B47" s="27" t="s">
        <v>32</v>
      </c>
      <c r="C47" s="25">
        <v>262.44</v>
      </c>
      <c r="D47" s="26">
        <f t="shared" si="0"/>
        <v>0.13122</v>
      </c>
    </row>
    <row r="48" spans="1:4" ht="16.5" customHeight="1" thickBot="1">
      <c r="A48" s="10">
        <v>40</v>
      </c>
      <c r="B48" s="27" t="s">
        <v>37</v>
      </c>
      <c r="C48" s="24">
        <v>264.39</v>
      </c>
      <c r="D48" s="26">
        <f t="shared" si="0"/>
        <v>0.132195</v>
      </c>
    </row>
    <row r="49" spans="1:4" ht="16.5" customHeight="1" thickBot="1">
      <c r="A49" s="10">
        <v>41</v>
      </c>
      <c r="B49" s="27" t="s">
        <v>19</v>
      </c>
      <c r="C49" s="25">
        <v>276.5</v>
      </c>
      <c r="D49" s="26">
        <f t="shared" si="0"/>
        <v>0.13825</v>
      </c>
    </row>
    <row r="50" spans="1:2" ht="16.5" customHeight="1" thickBot="1">
      <c r="A50" s="6"/>
      <c r="B50" s="5"/>
    </row>
    <row r="51" spans="1:4" ht="16.5" customHeight="1">
      <c r="A51" s="6"/>
      <c r="B51" s="8"/>
      <c r="C51" s="57" t="s">
        <v>3</v>
      </c>
      <c r="D51" s="58"/>
    </row>
    <row r="52" spans="1:4" ht="16.5" customHeight="1" thickBot="1">
      <c r="A52" s="6"/>
      <c r="B52" s="5"/>
      <c r="C52" s="37" t="s">
        <v>2</v>
      </c>
      <c r="D52" s="15" t="s">
        <v>1</v>
      </c>
    </row>
    <row r="53" spans="1:4" ht="16.5" customHeight="1" thickBot="1">
      <c r="A53"/>
      <c r="B53" s="7" t="s">
        <v>0</v>
      </c>
      <c r="C53" s="21">
        <f>AVERAGE(C9:C49)</f>
        <v>232.8375609756098</v>
      </c>
      <c r="D53" s="23">
        <f>AVERAGE(D9:D49)</f>
        <v>0.11641878048780491</v>
      </c>
    </row>
    <row r="54" spans="1:2" ht="16.5" customHeight="1">
      <c r="A54" s="6"/>
      <c r="B54" s="5"/>
    </row>
    <row r="55" ht="16.5" customHeight="1"/>
    <row r="56" ht="16.5" customHeight="1"/>
    <row r="57" ht="16.5" customHeight="1"/>
  </sheetData>
  <sheetProtection/>
  <mergeCells count="2">
    <mergeCell ref="C51:D51"/>
    <mergeCell ref="C7:D7"/>
  </mergeCells>
  <printOptions/>
  <pageMargins left="1" right="1" top="1" bottom="1" header="0.5" footer="0.5"/>
  <pageSetup fitToHeight="1" fitToWidth="1" horizontalDpi="600" verticalDpi="600" orientation="portrait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Tench</dc:creator>
  <cp:keywords/>
  <dc:description/>
  <cp:lastModifiedBy>Leslie Tench</cp:lastModifiedBy>
  <cp:lastPrinted>2015-08-05T19:51:17Z</cp:lastPrinted>
  <dcterms:created xsi:type="dcterms:W3CDTF">2014-08-06T14:47:12Z</dcterms:created>
  <dcterms:modified xsi:type="dcterms:W3CDTF">2015-08-07T19:31:00Z</dcterms:modified>
  <cp:category/>
  <cp:version/>
  <cp:contentType/>
  <cp:contentStatus/>
</cp:coreProperties>
</file>