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EMC - Summary" sheetId="1" r:id="rId1"/>
    <sheet name="EMC - 500 kWh" sheetId="2" r:id="rId2"/>
    <sheet name="EMC - 1000 kWh" sheetId="3" r:id="rId3"/>
    <sheet name="EMC - 1500 kWh" sheetId="4" r:id="rId4"/>
    <sheet name="EMC - 2000 kWh" sheetId="5" r:id="rId5"/>
  </sheets>
  <definedNames/>
  <calcPr fullCalcOnLoad="1"/>
</workbook>
</file>

<file path=xl/sharedStrings.xml><?xml version="1.0" encoding="utf-8"?>
<sst xmlns="http://schemas.openxmlformats.org/spreadsheetml/2006/main" count="288" uniqueCount="54">
  <si>
    <t>Georgia Public Service Commission</t>
  </si>
  <si>
    <t>All Usage Levels, Alphabetical Listing</t>
  </si>
  <si>
    <t>500 kWh</t>
  </si>
  <si>
    <t>1,000 kWh</t>
  </si>
  <si>
    <t>1,500 kWh</t>
  </si>
  <si>
    <t>2,000 kWh</t>
  </si>
  <si>
    <t>Provider</t>
  </si>
  <si>
    <t>Charges</t>
  </si>
  <si>
    <t>Cents/kWh</t>
  </si>
  <si>
    <t>Altamaha EMC</t>
  </si>
  <si>
    <t>Amicalola EMC</t>
  </si>
  <si>
    <t>Blue Ridge Mountain EMC</t>
  </si>
  <si>
    <t>Canoochee EMC</t>
  </si>
  <si>
    <t>Carroll EMC</t>
  </si>
  <si>
    <t>Cobb EMC</t>
  </si>
  <si>
    <t>Colquitt EMC</t>
  </si>
  <si>
    <t>Coweta-Fayette EMC</t>
  </si>
  <si>
    <t>Excelsior EMC</t>
  </si>
  <si>
    <t>Grady EMC</t>
  </si>
  <si>
    <t>Habersham EMC</t>
  </si>
  <si>
    <t>Hart EMC</t>
  </si>
  <si>
    <t>Irwin EMC</t>
  </si>
  <si>
    <t>Jackson EMC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</si>
  <si>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</si>
  <si>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</si>
  <si>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</si>
  <si>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</si>
  <si>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</si>
  <si>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</si>
  <si>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</si>
  <si>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</si>
  <si>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</si>
  <si>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</si>
  <si>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</si>
  <si>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</si>
  <si>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</si>
  <si>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</si>
  <si>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</si>
  <si>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</si>
  <si>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</si>
  <si>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</si>
  <si>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</si>
  <si>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</si>
  <si>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EMC Providers</t>
  </si>
  <si>
    <t>AVERAGE</t>
  </si>
  <si>
    <t>Coastal Electric Cooperative</t>
  </si>
  <si>
    <t>Jefferson Energy Cooperative</t>
  </si>
  <si>
    <t>Central Georgia EMC</t>
  </si>
  <si>
    <t>Diverse Power</t>
  </si>
  <si>
    <t>Flint Energies</t>
  </si>
  <si>
    <t>Greystone Power Corporation</t>
  </si>
  <si>
    <t xml:space="preserve">Southern Rivers Energy </t>
  </si>
  <si>
    <t>Georgia Power Company</t>
  </si>
  <si>
    <t>Residential Rate Survey –Winter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</si>
</sst>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thick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5" borderId="12" xfId="55" applyFont="1" applyFill="1" applyBorder="1" applyAlignment="1">
      <alignment horizontal="center" wrapText="1"/>
      <protection/>
    </xf>
    <xf numFmtId="0" fontId="2" fillId="35" borderId="11" xfId="55" applyFont="1" applyFill="1" applyBorder="1" applyAlignment="1">
      <alignment horizontal="center" wrapText="1"/>
      <protection/>
    </xf>
    <xf numFmtId="0" fontId="2" fillId="36" borderId="12" xfId="55" applyFont="1" applyFill="1" applyBorder="1" applyAlignment="1">
      <alignment horizontal="center" wrapText="1"/>
      <protection/>
    </xf>
    <xf numFmtId="0" fontId="2" fillId="36" borderId="13" xfId="55" applyFont="1" applyFill="1" applyBorder="1" applyAlignment="1">
      <alignment horizontal="center" wrapText="1"/>
      <protection/>
    </xf>
    <xf numFmtId="0" fontId="41" fillId="0" borderId="0" xfId="0" applyFont="1" applyAlignment="1">
      <alignment horizontal="right"/>
    </xf>
    <xf numFmtId="164" fontId="7" fillId="0" borderId="14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5" fontId="7" fillId="0" borderId="14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16" xfId="55" applyNumberFormat="1" applyFont="1" applyFill="1" applyBorder="1" applyAlignment="1">
      <alignment/>
      <protection/>
    </xf>
    <xf numFmtId="164" fontId="4" fillId="0" borderId="17" xfId="55" applyNumberFormat="1" applyFont="1" applyFill="1" applyBorder="1" applyAlignment="1">
      <alignment/>
      <protection/>
    </xf>
    <xf numFmtId="0" fontId="4" fillId="0" borderId="18" xfId="55" applyFont="1" applyFill="1" applyBorder="1">
      <alignment/>
      <protection/>
    </xf>
    <xf numFmtId="0" fontId="0" fillId="0" borderId="0" xfId="0" applyAlignment="1">
      <alignment/>
    </xf>
    <xf numFmtId="164" fontId="2" fillId="34" borderId="12" xfId="0" applyNumberFormat="1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164" fontId="2" fillId="34" borderId="15" xfId="0" applyNumberFormat="1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2" fillId="36" borderId="19" xfId="0" applyFont="1" applyFill="1" applyBorder="1" applyAlignment="1">
      <alignment horizontal="center" wrapText="1"/>
    </xf>
    <xf numFmtId="165" fontId="4" fillId="0" borderId="16" xfId="0" applyNumberFormat="1" applyFont="1" applyFill="1" applyBorder="1" applyAlignment="1">
      <alignment/>
    </xf>
    <xf numFmtId="165" fontId="4" fillId="0" borderId="20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6" fillId="35" borderId="21" xfId="55" applyFont="1" applyFill="1" applyBorder="1" applyAlignment="1">
      <alignment horizontal="center"/>
      <protection/>
    </xf>
    <xf numFmtId="0" fontId="6" fillId="35" borderId="22" xfId="55" applyFont="1" applyFill="1" applyBorder="1" applyAlignment="1">
      <alignment horizontal="center"/>
      <protection/>
    </xf>
    <xf numFmtId="0" fontId="6" fillId="36" borderId="23" xfId="55" applyFont="1" applyFill="1" applyBorder="1" applyAlignment="1">
      <alignment horizontal="center"/>
      <protection/>
    </xf>
    <xf numFmtId="0" fontId="6" fillId="36" borderId="24" xfId="55" applyFont="1" applyFill="1" applyBorder="1" applyAlignment="1">
      <alignment horizontal="center"/>
      <protection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4" borderId="21" xfId="55" applyFont="1" applyFill="1" applyBorder="1" applyAlignment="1">
      <alignment horizontal="center"/>
      <protection/>
    </xf>
    <xf numFmtId="0" fontId="6" fillId="34" borderId="22" xfId="55" applyFont="1" applyFill="1" applyBorder="1" applyAlignment="1">
      <alignment horizontal="center"/>
      <protection/>
    </xf>
    <xf numFmtId="0" fontId="2" fillId="33" borderId="19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7109375" style="3" customWidth="1"/>
    <col min="2" max="2" width="56.7109375" style="3" customWidth="1"/>
    <col min="3" max="10" width="13.7109375" style="3" customWidth="1"/>
    <col min="11" max="16384" width="9.140625" style="28" customWidth="1"/>
  </cols>
  <sheetData>
    <row r="1" ht="16.5" customHeight="1">
      <c r="B1" s="1" t="s">
        <v>0</v>
      </c>
    </row>
    <row r="2" ht="16.5" customHeight="1">
      <c r="B2" s="1"/>
    </row>
    <row r="3" ht="16.5" customHeight="1">
      <c r="B3" s="2" t="s">
        <v>53</v>
      </c>
    </row>
    <row r="4" ht="16.5" customHeight="1">
      <c r="B4" s="2" t="s">
        <v>43</v>
      </c>
    </row>
    <row r="5" ht="16.5" customHeight="1">
      <c r="B5" s="2" t="s">
        <v>1</v>
      </c>
    </row>
    <row r="6" ht="16.5" customHeight="1" thickBot="1">
      <c r="B6" s="2"/>
    </row>
    <row r="7" spans="3:10" ht="16.5" customHeight="1" thickBot="1">
      <c r="C7" s="53" t="s">
        <v>2</v>
      </c>
      <c r="D7" s="54"/>
      <c r="E7" s="55" t="s">
        <v>3</v>
      </c>
      <c r="F7" s="56"/>
      <c r="G7" s="57" t="s">
        <v>4</v>
      </c>
      <c r="H7" s="58"/>
      <c r="I7" s="59" t="s">
        <v>5</v>
      </c>
      <c r="J7" s="60"/>
    </row>
    <row r="8" spans="1:10" ht="24.75" customHeight="1" thickBot="1">
      <c r="A8" s="15"/>
      <c r="B8" s="30" t="s">
        <v>6</v>
      </c>
      <c r="C8" s="31" t="s">
        <v>7</v>
      </c>
      <c r="D8" s="32" t="s">
        <v>8</v>
      </c>
      <c r="E8" s="33" t="s">
        <v>7</v>
      </c>
      <c r="F8" s="34" t="s">
        <v>8</v>
      </c>
      <c r="G8" s="35" t="s">
        <v>7</v>
      </c>
      <c r="H8" s="36" t="s">
        <v>8</v>
      </c>
      <c r="I8" s="37" t="s">
        <v>7</v>
      </c>
      <c r="J8" s="38" t="s">
        <v>8</v>
      </c>
    </row>
    <row r="9" spans="1:10" s="17" customFormat="1" ht="16.5" customHeight="1">
      <c r="A9" s="16">
        <f>ROW(A1)</f>
        <v>1</v>
      </c>
      <c r="B9" s="27" t="s">
        <v>9</v>
      </c>
      <c r="C9" s="26">
        <v>78.9</v>
      </c>
      <c r="D9" s="39">
        <f aca="true" t="shared" si="0" ref="D9:D50">C9/500</f>
        <v>0.15780000000000002</v>
      </c>
      <c r="E9" s="25">
        <v>135.3</v>
      </c>
      <c r="F9" s="39">
        <f aca="true" t="shared" si="1" ref="F9:F50">E9/1000</f>
        <v>0.1353</v>
      </c>
      <c r="G9" s="25">
        <v>189.2</v>
      </c>
      <c r="H9" s="39">
        <f aca="true" t="shared" si="2" ref="H9:H50">G9/1500</f>
        <v>0.12613333333333332</v>
      </c>
      <c r="I9" s="25">
        <v>243.1</v>
      </c>
      <c r="J9" s="40">
        <f aca="true" t="shared" si="3" ref="J9:J50">I9/2000</f>
        <v>0.12154999999999999</v>
      </c>
    </row>
    <row r="10" spans="1:10" s="17" customFormat="1" ht="16.5" customHeight="1">
      <c r="A10" s="16">
        <f aca="true" t="shared" si="4" ref="A10:A50">ROW(A2)</f>
        <v>2</v>
      </c>
      <c r="B10" s="27" t="s">
        <v>10</v>
      </c>
      <c r="C10" s="26">
        <v>66</v>
      </c>
      <c r="D10" s="41">
        <f t="shared" si="0"/>
        <v>0.132</v>
      </c>
      <c r="E10" s="25">
        <v>108.2</v>
      </c>
      <c r="F10" s="39">
        <f t="shared" si="1"/>
        <v>0.1082</v>
      </c>
      <c r="G10" s="25">
        <v>147.2</v>
      </c>
      <c r="H10" s="39">
        <f t="shared" si="2"/>
        <v>0.09813333333333332</v>
      </c>
      <c r="I10" s="25">
        <v>184.2</v>
      </c>
      <c r="J10" s="40">
        <f t="shared" si="3"/>
        <v>0.09209999999999999</v>
      </c>
    </row>
    <row r="11" spans="1:10" s="17" customFormat="1" ht="16.5" customHeight="1">
      <c r="A11" s="16">
        <f t="shared" si="4"/>
        <v>3</v>
      </c>
      <c r="B11" s="27" t="s">
        <v>11</v>
      </c>
      <c r="C11" s="26">
        <v>75.11</v>
      </c>
      <c r="D11" s="39">
        <f t="shared" si="0"/>
        <v>0.15022</v>
      </c>
      <c r="E11" s="25">
        <v>128.85</v>
      </c>
      <c r="F11" s="39">
        <f t="shared" si="1"/>
        <v>0.12885</v>
      </c>
      <c r="G11" s="25">
        <v>182.59</v>
      </c>
      <c r="H11" s="39">
        <f t="shared" si="2"/>
        <v>0.12172666666666666</v>
      </c>
      <c r="I11" s="25">
        <v>236.33</v>
      </c>
      <c r="J11" s="40">
        <f t="shared" si="3"/>
        <v>0.118165</v>
      </c>
    </row>
    <row r="12" spans="1:10" s="17" customFormat="1" ht="16.5" customHeight="1">
      <c r="A12" s="16">
        <f t="shared" si="4"/>
        <v>4</v>
      </c>
      <c r="B12" s="27" t="s">
        <v>12</v>
      </c>
      <c r="C12" s="26">
        <v>67.5</v>
      </c>
      <c r="D12" s="39">
        <f t="shared" si="0"/>
        <v>0.135</v>
      </c>
      <c r="E12" s="25">
        <v>119</v>
      </c>
      <c r="F12" s="39">
        <f t="shared" si="1"/>
        <v>0.119</v>
      </c>
      <c r="G12" s="25">
        <v>170.5</v>
      </c>
      <c r="H12" s="39">
        <f t="shared" si="2"/>
        <v>0.11366666666666667</v>
      </c>
      <c r="I12" s="25">
        <v>222</v>
      </c>
      <c r="J12" s="40">
        <f t="shared" si="3"/>
        <v>0.111</v>
      </c>
    </row>
    <row r="13" spans="1:10" s="17" customFormat="1" ht="16.5" customHeight="1">
      <c r="A13" s="16">
        <f t="shared" si="4"/>
        <v>5</v>
      </c>
      <c r="B13" s="27" t="s">
        <v>13</v>
      </c>
      <c r="C13" s="26">
        <v>74.45</v>
      </c>
      <c r="D13" s="39">
        <f t="shared" si="0"/>
        <v>0.1489</v>
      </c>
      <c r="E13" s="25">
        <v>118.9</v>
      </c>
      <c r="F13" s="39">
        <f t="shared" si="1"/>
        <v>0.1189</v>
      </c>
      <c r="G13" s="25">
        <v>160.35</v>
      </c>
      <c r="H13" s="39">
        <f t="shared" si="2"/>
        <v>0.1069</v>
      </c>
      <c r="I13" s="25">
        <v>201.8</v>
      </c>
      <c r="J13" s="40">
        <f t="shared" si="3"/>
        <v>0.1009</v>
      </c>
    </row>
    <row r="14" spans="1:10" s="17" customFormat="1" ht="16.5" customHeight="1">
      <c r="A14" s="16">
        <f t="shared" si="4"/>
        <v>6</v>
      </c>
      <c r="B14" s="27" t="s">
        <v>47</v>
      </c>
      <c r="C14" s="26">
        <v>70.6</v>
      </c>
      <c r="D14" s="39">
        <f t="shared" si="0"/>
        <v>0.1412</v>
      </c>
      <c r="E14" s="25">
        <v>104.86</v>
      </c>
      <c r="F14" s="39">
        <f t="shared" si="1"/>
        <v>0.10486</v>
      </c>
      <c r="G14" s="25">
        <v>133.56</v>
      </c>
      <c r="H14" s="39">
        <f t="shared" si="2"/>
        <v>0.08904000000000001</v>
      </c>
      <c r="I14" s="25">
        <v>162.26</v>
      </c>
      <c r="J14" s="40">
        <f t="shared" si="3"/>
        <v>0.08113</v>
      </c>
    </row>
    <row r="15" spans="1:10" s="17" customFormat="1" ht="16.5" customHeight="1">
      <c r="A15" s="16">
        <f t="shared" si="4"/>
        <v>7</v>
      </c>
      <c r="B15" s="27" t="s">
        <v>45</v>
      </c>
      <c r="C15" s="26">
        <v>88.25</v>
      </c>
      <c r="D15" s="39">
        <f t="shared" si="0"/>
        <v>0.1765</v>
      </c>
      <c r="E15" s="25">
        <v>143.49</v>
      </c>
      <c r="F15" s="39">
        <f t="shared" si="1"/>
        <v>0.14349</v>
      </c>
      <c r="G15" s="25">
        <v>198.74</v>
      </c>
      <c r="H15" s="39">
        <f t="shared" si="2"/>
        <v>0.13249333333333335</v>
      </c>
      <c r="I15" s="25">
        <v>253.98</v>
      </c>
      <c r="J15" s="40">
        <f t="shared" si="3"/>
        <v>0.12699</v>
      </c>
    </row>
    <row r="16" spans="1:10" s="17" customFormat="1" ht="16.5" customHeight="1">
      <c r="A16" s="16">
        <f t="shared" si="4"/>
        <v>8</v>
      </c>
      <c r="B16" s="27" t="s">
        <v>14</v>
      </c>
      <c r="C16" s="26">
        <v>62.25</v>
      </c>
      <c r="D16" s="39">
        <f t="shared" si="0"/>
        <v>0.1245</v>
      </c>
      <c r="E16" s="25">
        <v>99.5</v>
      </c>
      <c r="F16" s="39">
        <f t="shared" si="1"/>
        <v>0.0995</v>
      </c>
      <c r="G16" s="25">
        <v>140.25</v>
      </c>
      <c r="H16" s="39">
        <f t="shared" si="2"/>
        <v>0.0935</v>
      </c>
      <c r="I16" s="25">
        <v>181</v>
      </c>
      <c r="J16" s="40">
        <f t="shared" si="3"/>
        <v>0.0905</v>
      </c>
    </row>
    <row r="17" spans="1:10" s="17" customFormat="1" ht="16.5" customHeight="1">
      <c r="A17" s="16">
        <f t="shared" si="4"/>
        <v>9</v>
      </c>
      <c r="B17" s="27" t="s">
        <v>15</v>
      </c>
      <c r="C17" s="26">
        <v>62</v>
      </c>
      <c r="D17" s="39">
        <f t="shared" si="0"/>
        <v>0.124</v>
      </c>
      <c r="E17" s="25">
        <v>108.5</v>
      </c>
      <c r="F17" s="39">
        <f t="shared" si="1"/>
        <v>0.1085</v>
      </c>
      <c r="G17" s="25">
        <v>155</v>
      </c>
      <c r="H17" s="39">
        <f t="shared" si="2"/>
        <v>0.10333333333333333</v>
      </c>
      <c r="I17" s="25">
        <v>201.5</v>
      </c>
      <c r="J17" s="40">
        <f t="shared" si="3"/>
        <v>0.10075</v>
      </c>
    </row>
    <row r="18" spans="1:10" s="17" customFormat="1" ht="16.5" customHeight="1">
      <c r="A18" s="16">
        <f t="shared" si="4"/>
        <v>10</v>
      </c>
      <c r="B18" s="27" t="s">
        <v>16</v>
      </c>
      <c r="C18" s="26">
        <v>66.5</v>
      </c>
      <c r="D18" s="39">
        <f t="shared" si="0"/>
        <v>0.133</v>
      </c>
      <c r="E18" s="25">
        <v>113</v>
      </c>
      <c r="F18" s="39">
        <f t="shared" si="1"/>
        <v>0.113</v>
      </c>
      <c r="G18" s="25">
        <v>159.5</v>
      </c>
      <c r="H18" s="39">
        <f t="shared" si="2"/>
        <v>0.10633333333333334</v>
      </c>
      <c r="I18" s="25">
        <v>206</v>
      </c>
      <c r="J18" s="40">
        <f t="shared" si="3"/>
        <v>0.103</v>
      </c>
    </row>
    <row r="19" spans="1:10" s="17" customFormat="1" ht="16.5" customHeight="1">
      <c r="A19" s="16">
        <f t="shared" si="4"/>
        <v>11</v>
      </c>
      <c r="B19" s="27" t="s">
        <v>48</v>
      </c>
      <c r="C19" s="42">
        <v>85.63</v>
      </c>
      <c r="D19" s="39">
        <f t="shared" si="0"/>
        <v>0.17126</v>
      </c>
      <c r="E19" s="43">
        <v>141.25</v>
      </c>
      <c r="F19" s="39">
        <f t="shared" si="1"/>
        <v>0.14125</v>
      </c>
      <c r="G19" s="43">
        <v>189.38</v>
      </c>
      <c r="H19" s="39">
        <f t="shared" si="2"/>
        <v>0.12625333333333333</v>
      </c>
      <c r="I19" s="43">
        <v>237.5</v>
      </c>
      <c r="J19" s="40">
        <f t="shared" si="3"/>
        <v>0.11875</v>
      </c>
    </row>
    <row r="20" spans="1:10" s="17" customFormat="1" ht="16.5" customHeight="1">
      <c r="A20" s="16">
        <f t="shared" si="4"/>
        <v>12</v>
      </c>
      <c r="B20" s="27" t="s">
        <v>17</v>
      </c>
      <c r="C20" s="42">
        <v>68.06</v>
      </c>
      <c r="D20" s="39">
        <f t="shared" si="0"/>
        <v>0.13612</v>
      </c>
      <c r="E20" s="43">
        <v>107.72</v>
      </c>
      <c r="F20" s="39">
        <f t="shared" si="1"/>
        <v>0.10772</v>
      </c>
      <c r="G20" s="43">
        <v>147.38</v>
      </c>
      <c r="H20" s="39">
        <f t="shared" si="2"/>
        <v>0.09825333333333333</v>
      </c>
      <c r="I20" s="43">
        <v>187.04</v>
      </c>
      <c r="J20" s="40">
        <f t="shared" si="3"/>
        <v>0.09351999999999999</v>
      </c>
    </row>
    <row r="21" spans="1:10" s="17" customFormat="1" ht="16.5" customHeight="1">
      <c r="A21" s="16">
        <f t="shared" si="4"/>
        <v>13</v>
      </c>
      <c r="B21" s="27" t="s">
        <v>49</v>
      </c>
      <c r="C21" s="26">
        <v>81.75</v>
      </c>
      <c r="D21" s="39">
        <f t="shared" si="0"/>
        <v>0.1635</v>
      </c>
      <c r="E21" s="25">
        <v>134.5</v>
      </c>
      <c r="F21" s="39">
        <f t="shared" si="1"/>
        <v>0.1345</v>
      </c>
      <c r="G21" s="25">
        <v>187.25</v>
      </c>
      <c r="H21" s="39">
        <f t="shared" si="2"/>
        <v>0.12483333333333334</v>
      </c>
      <c r="I21" s="25">
        <v>240</v>
      </c>
      <c r="J21" s="40">
        <f t="shared" si="3"/>
        <v>0.12</v>
      </c>
    </row>
    <row r="22" spans="1:10" s="17" customFormat="1" ht="16.5" customHeight="1">
      <c r="A22" s="16">
        <f t="shared" si="4"/>
        <v>14</v>
      </c>
      <c r="B22" s="44" t="s">
        <v>52</v>
      </c>
      <c r="C22" s="45">
        <v>62.16</v>
      </c>
      <c r="D22" s="46">
        <f t="shared" si="0"/>
        <v>0.12432</v>
      </c>
      <c r="E22" s="47">
        <v>108.38</v>
      </c>
      <c r="F22" s="46">
        <f t="shared" si="1"/>
        <v>0.10837999999999999</v>
      </c>
      <c r="G22" s="47">
        <v>152.56</v>
      </c>
      <c r="H22" s="46">
        <f t="shared" si="2"/>
        <v>0.10170666666666667</v>
      </c>
      <c r="I22" s="47">
        <v>196.73</v>
      </c>
      <c r="J22" s="48">
        <f t="shared" si="3"/>
        <v>0.098365</v>
      </c>
    </row>
    <row r="23" spans="1:10" s="17" customFormat="1" ht="16.5" customHeight="1">
      <c r="A23" s="16">
        <f t="shared" si="4"/>
        <v>15</v>
      </c>
      <c r="B23" s="27" t="s">
        <v>18</v>
      </c>
      <c r="C23" s="26">
        <v>69.75</v>
      </c>
      <c r="D23" s="39">
        <f t="shared" si="0"/>
        <v>0.1395</v>
      </c>
      <c r="E23" s="25">
        <v>124.5</v>
      </c>
      <c r="F23" s="39">
        <f t="shared" si="1"/>
        <v>0.1245</v>
      </c>
      <c r="G23" s="25">
        <v>179.25</v>
      </c>
      <c r="H23" s="39">
        <f t="shared" si="2"/>
        <v>0.1195</v>
      </c>
      <c r="I23" s="25">
        <v>234</v>
      </c>
      <c r="J23" s="40">
        <f t="shared" si="3"/>
        <v>0.117</v>
      </c>
    </row>
    <row r="24" spans="1:10" s="17" customFormat="1" ht="16.5" customHeight="1">
      <c r="A24" s="16">
        <f t="shared" si="4"/>
        <v>16</v>
      </c>
      <c r="B24" s="27" t="s">
        <v>50</v>
      </c>
      <c r="C24" s="42">
        <v>53.85</v>
      </c>
      <c r="D24" s="39">
        <f t="shared" si="0"/>
        <v>0.1077</v>
      </c>
      <c r="E24" s="43">
        <v>95.69</v>
      </c>
      <c r="F24" s="39">
        <f t="shared" si="1"/>
        <v>0.09569</v>
      </c>
      <c r="G24" s="43">
        <v>133.79</v>
      </c>
      <c r="H24" s="39">
        <f t="shared" si="2"/>
        <v>0.08919333333333333</v>
      </c>
      <c r="I24" s="43">
        <v>171.88</v>
      </c>
      <c r="J24" s="40">
        <f t="shared" si="3"/>
        <v>0.08594</v>
      </c>
    </row>
    <row r="25" spans="1:10" s="17" customFormat="1" ht="16.5" customHeight="1">
      <c r="A25" s="16">
        <f t="shared" si="4"/>
        <v>17</v>
      </c>
      <c r="B25" s="27" t="s">
        <v>19</v>
      </c>
      <c r="C25" s="26">
        <v>73.85</v>
      </c>
      <c r="D25" s="39">
        <f t="shared" si="0"/>
        <v>0.1477</v>
      </c>
      <c r="E25" s="25">
        <v>125.19</v>
      </c>
      <c r="F25" s="39">
        <f t="shared" si="1"/>
        <v>0.12519</v>
      </c>
      <c r="G25" s="25">
        <v>178.19</v>
      </c>
      <c r="H25" s="39">
        <f t="shared" si="2"/>
        <v>0.11879333333333333</v>
      </c>
      <c r="I25" s="25">
        <v>231.19</v>
      </c>
      <c r="J25" s="40">
        <f t="shared" si="3"/>
        <v>0.115595</v>
      </c>
    </row>
    <row r="26" spans="1:10" s="17" customFormat="1" ht="16.5" customHeight="1">
      <c r="A26" s="16">
        <f t="shared" si="4"/>
        <v>18</v>
      </c>
      <c r="B26" s="27" t="s">
        <v>20</v>
      </c>
      <c r="C26" s="26">
        <v>76.27</v>
      </c>
      <c r="D26" s="39">
        <f t="shared" si="0"/>
        <v>0.15253999999999998</v>
      </c>
      <c r="E26" s="25">
        <v>132.55</v>
      </c>
      <c r="F26" s="39">
        <f t="shared" si="1"/>
        <v>0.13255</v>
      </c>
      <c r="G26" s="25">
        <v>184.47</v>
      </c>
      <c r="H26" s="39">
        <f t="shared" si="2"/>
        <v>0.12298</v>
      </c>
      <c r="I26" s="25">
        <v>234</v>
      </c>
      <c r="J26" s="40">
        <f t="shared" si="3"/>
        <v>0.117</v>
      </c>
    </row>
    <row r="27" spans="1:10" s="17" customFormat="1" ht="16.5" customHeight="1">
      <c r="A27" s="16">
        <f t="shared" si="4"/>
        <v>19</v>
      </c>
      <c r="B27" s="27" t="s">
        <v>21</v>
      </c>
      <c r="C27" s="26">
        <v>86</v>
      </c>
      <c r="D27" s="39">
        <f t="shared" si="0"/>
        <v>0.172</v>
      </c>
      <c r="E27" s="25">
        <v>143.85</v>
      </c>
      <c r="F27" s="39">
        <f t="shared" si="1"/>
        <v>0.14385</v>
      </c>
      <c r="G27" s="25">
        <v>199.6</v>
      </c>
      <c r="H27" s="39">
        <f t="shared" si="2"/>
        <v>0.13306666666666667</v>
      </c>
      <c r="I27" s="25">
        <v>255.35</v>
      </c>
      <c r="J27" s="40">
        <f t="shared" si="3"/>
        <v>0.127675</v>
      </c>
    </row>
    <row r="28" spans="1:10" s="17" customFormat="1" ht="16.5" customHeight="1">
      <c r="A28" s="16">
        <f t="shared" si="4"/>
        <v>20</v>
      </c>
      <c r="B28" s="27" t="s">
        <v>22</v>
      </c>
      <c r="C28" s="26">
        <v>66.2</v>
      </c>
      <c r="D28" s="39">
        <f t="shared" si="0"/>
        <v>0.13240000000000002</v>
      </c>
      <c r="E28" s="25">
        <v>108.13</v>
      </c>
      <c r="F28" s="39">
        <f t="shared" si="1"/>
        <v>0.10812999999999999</v>
      </c>
      <c r="G28" s="25">
        <v>148.58</v>
      </c>
      <c r="H28" s="39">
        <f t="shared" si="2"/>
        <v>0.09905333333333334</v>
      </c>
      <c r="I28" s="25">
        <v>189.03</v>
      </c>
      <c r="J28" s="40">
        <f t="shared" si="3"/>
        <v>0.094515</v>
      </c>
    </row>
    <row r="29" spans="1:10" s="17" customFormat="1" ht="16.5" customHeight="1">
      <c r="A29" s="16">
        <f t="shared" si="4"/>
        <v>21</v>
      </c>
      <c r="B29" s="27" t="s">
        <v>46</v>
      </c>
      <c r="C29" s="26">
        <v>79.85</v>
      </c>
      <c r="D29" s="39">
        <f t="shared" si="0"/>
        <v>0.15969999999999998</v>
      </c>
      <c r="E29" s="25">
        <v>126</v>
      </c>
      <c r="F29" s="39">
        <f t="shared" si="1"/>
        <v>0.126</v>
      </c>
      <c r="G29" s="25">
        <v>168.45</v>
      </c>
      <c r="H29" s="39">
        <f t="shared" si="2"/>
        <v>0.1123</v>
      </c>
      <c r="I29" s="25">
        <v>210.9</v>
      </c>
      <c r="J29" s="40">
        <f t="shared" si="3"/>
        <v>0.10545</v>
      </c>
    </row>
    <row r="30" spans="1:10" s="17" customFormat="1" ht="16.5" customHeight="1">
      <c r="A30" s="16">
        <f t="shared" si="4"/>
        <v>22</v>
      </c>
      <c r="B30" s="27" t="s">
        <v>23</v>
      </c>
      <c r="C30" s="26">
        <v>71.5</v>
      </c>
      <c r="D30" s="39">
        <f t="shared" si="0"/>
        <v>0.143</v>
      </c>
      <c r="E30" s="25">
        <v>128</v>
      </c>
      <c r="F30" s="39">
        <f t="shared" si="1"/>
        <v>0.128</v>
      </c>
      <c r="G30" s="25">
        <v>184.5</v>
      </c>
      <c r="H30" s="39">
        <f t="shared" si="2"/>
        <v>0.123</v>
      </c>
      <c r="I30" s="25">
        <v>241</v>
      </c>
      <c r="J30" s="40">
        <f t="shared" si="3"/>
        <v>0.1205</v>
      </c>
    </row>
    <row r="31" spans="1:10" s="17" customFormat="1" ht="16.5" customHeight="1">
      <c r="A31" s="16">
        <f t="shared" si="4"/>
        <v>23</v>
      </c>
      <c r="B31" s="27" t="s">
        <v>24</v>
      </c>
      <c r="C31" s="42">
        <v>71</v>
      </c>
      <c r="D31" s="39">
        <f t="shared" si="0"/>
        <v>0.142</v>
      </c>
      <c r="E31" s="43">
        <v>127</v>
      </c>
      <c r="F31" s="39">
        <f t="shared" si="1"/>
        <v>0.127</v>
      </c>
      <c r="G31" s="43">
        <v>183</v>
      </c>
      <c r="H31" s="39">
        <f t="shared" si="2"/>
        <v>0.122</v>
      </c>
      <c r="I31" s="43">
        <v>239</v>
      </c>
      <c r="J31" s="40">
        <f t="shared" si="3"/>
        <v>0.1195</v>
      </c>
    </row>
    <row r="32" spans="1:10" s="17" customFormat="1" ht="16.5" customHeight="1">
      <c r="A32" s="16">
        <f t="shared" si="4"/>
        <v>24</v>
      </c>
      <c r="B32" s="27" t="s">
        <v>25</v>
      </c>
      <c r="C32" s="26">
        <v>85.85</v>
      </c>
      <c r="D32" s="39">
        <f t="shared" si="0"/>
        <v>0.1717</v>
      </c>
      <c r="E32" s="25">
        <v>144</v>
      </c>
      <c r="F32" s="39">
        <f t="shared" si="1"/>
        <v>0.144</v>
      </c>
      <c r="G32" s="25">
        <v>195.65</v>
      </c>
      <c r="H32" s="39">
        <f t="shared" si="2"/>
        <v>0.13043333333333335</v>
      </c>
      <c r="I32" s="25">
        <v>247.3</v>
      </c>
      <c r="J32" s="40">
        <f t="shared" si="3"/>
        <v>0.12365000000000001</v>
      </c>
    </row>
    <row r="33" spans="1:10" s="17" customFormat="1" ht="16.5" customHeight="1">
      <c r="A33" s="16">
        <f t="shared" si="4"/>
        <v>25</v>
      </c>
      <c r="B33" s="27" t="s">
        <v>26</v>
      </c>
      <c r="C33" s="26">
        <v>70.97</v>
      </c>
      <c r="D33" s="39">
        <f t="shared" si="0"/>
        <v>0.14194</v>
      </c>
      <c r="E33" s="25">
        <v>118.43</v>
      </c>
      <c r="F33" s="39">
        <f t="shared" si="1"/>
        <v>0.11843000000000001</v>
      </c>
      <c r="G33" s="25">
        <v>165.9</v>
      </c>
      <c r="H33" s="39">
        <f t="shared" si="2"/>
        <v>0.1106</v>
      </c>
      <c r="I33" s="25">
        <v>213.36</v>
      </c>
      <c r="J33" s="40">
        <f t="shared" si="3"/>
        <v>0.10668000000000001</v>
      </c>
    </row>
    <row r="34" spans="1:10" ht="16.5" customHeight="1">
      <c r="A34" s="16">
        <f t="shared" si="4"/>
        <v>26</v>
      </c>
      <c r="B34" s="27" t="s">
        <v>27</v>
      </c>
      <c r="C34" s="26">
        <v>68</v>
      </c>
      <c r="D34" s="39">
        <f t="shared" si="0"/>
        <v>0.136</v>
      </c>
      <c r="E34" s="25">
        <v>118.75</v>
      </c>
      <c r="F34" s="39">
        <f t="shared" si="1"/>
        <v>0.11875</v>
      </c>
      <c r="G34" s="25">
        <v>164.75</v>
      </c>
      <c r="H34" s="39">
        <f t="shared" si="2"/>
        <v>0.10983333333333334</v>
      </c>
      <c r="I34" s="25">
        <v>210.75</v>
      </c>
      <c r="J34" s="40">
        <f t="shared" si="3"/>
        <v>0.105375</v>
      </c>
    </row>
    <row r="35" spans="1:10" s="17" customFormat="1" ht="16.5" customHeight="1">
      <c r="A35" s="16">
        <f t="shared" si="4"/>
        <v>27</v>
      </c>
      <c r="B35" s="27" t="s">
        <v>28</v>
      </c>
      <c r="C35" s="26">
        <v>75.27</v>
      </c>
      <c r="D35" s="39">
        <f t="shared" si="0"/>
        <v>0.15053999999999998</v>
      </c>
      <c r="E35" s="25">
        <v>128.15</v>
      </c>
      <c r="F35" s="39">
        <f t="shared" si="1"/>
        <v>0.12815000000000001</v>
      </c>
      <c r="G35" s="25">
        <v>177.44</v>
      </c>
      <c r="H35" s="39">
        <f t="shared" si="2"/>
        <v>0.11829333333333333</v>
      </c>
      <c r="I35" s="25">
        <v>206.7</v>
      </c>
      <c r="J35" s="40">
        <f t="shared" si="3"/>
        <v>0.10335</v>
      </c>
    </row>
    <row r="36" spans="1:10" s="17" customFormat="1" ht="16.5" customHeight="1">
      <c r="A36" s="16">
        <f t="shared" si="4"/>
        <v>28</v>
      </c>
      <c r="B36" s="27" t="s">
        <v>29</v>
      </c>
      <c r="C36" s="26">
        <v>77.9</v>
      </c>
      <c r="D36" s="39">
        <f t="shared" si="0"/>
        <v>0.15580000000000002</v>
      </c>
      <c r="E36" s="25">
        <v>125.8</v>
      </c>
      <c r="F36" s="39">
        <f t="shared" si="1"/>
        <v>0.1258</v>
      </c>
      <c r="G36" s="25">
        <v>173.7</v>
      </c>
      <c r="H36" s="39">
        <f t="shared" si="2"/>
        <v>0.11579999999999999</v>
      </c>
      <c r="I36" s="25">
        <v>221.6</v>
      </c>
      <c r="J36" s="40">
        <f t="shared" si="3"/>
        <v>0.1108</v>
      </c>
    </row>
    <row r="37" spans="1:10" s="17" customFormat="1" ht="16.5" customHeight="1">
      <c r="A37" s="16">
        <f t="shared" si="4"/>
        <v>29</v>
      </c>
      <c r="B37" s="27" t="s">
        <v>30</v>
      </c>
      <c r="C37" s="26">
        <v>83</v>
      </c>
      <c r="D37" s="39">
        <f t="shared" si="0"/>
        <v>0.166</v>
      </c>
      <c r="E37" s="25">
        <v>136</v>
      </c>
      <c r="F37" s="39">
        <f t="shared" si="1"/>
        <v>0.136</v>
      </c>
      <c r="G37" s="25">
        <v>182.5</v>
      </c>
      <c r="H37" s="39">
        <f t="shared" si="2"/>
        <v>0.12166666666666667</v>
      </c>
      <c r="I37" s="25">
        <v>229</v>
      </c>
      <c r="J37" s="40">
        <f t="shared" si="3"/>
        <v>0.1145</v>
      </c>
    </row>
    <row r="38" spans="1:10" s="17" customFormat="1" ht="16.5" customHeight="1">
      <c r="A38" s="16">
        <f t="shared" si="4"/>
        <v>30</v>
      </c>
      <c r="B38" s="27" t="s">
        <v>31</v>
      </c>
      <c r="C38" s="26">
        <v>79.25</v>
      </c>
      <c r="D38" s="39">
        <f t="shared" si="0"/>
        <v>0.1585</v>
      </c>
      <c r="E38" s="25">
        <v>129.6</v>
      </c>
      <c r="F38" s="39">
        <f t="shared" si="1"/>
        <v>0.1296</v>
      </c>
      <c r="G38" s="25">
        <v>174.85</v>
      </c>
      <c r="H38" s="39">
        <f t="shared" si="2"/>
        <v>0.11656666666666667</v>
      </c>
      <c r="I38" s="25">
        <v>220.1</v>
      </c>
      <c r="J38" s="40">
        <f t="shared" si="3"/>
        <v>0.11005</v>
      </c>
    </row>
    <row r="39" spans="1:10" s="17" customFormat="1" ht="16.5" customHeight="1">
      <c r="A39" s="16">
        <f t="shared" si="4"/>
        <v>31</v>
      </c>
      <c r="B39" s="27" t="s">
        <v>32</v>
      </c>
      <c r="C39" s="26">
        <v>71</v>
      </c>
      <c r="D39" s="39">
        <f t="shared" si="0"/>
        <v>0.142</v>
      </c>
      <c r="E39" s="25">
        <v>117</v>
      </c>
      <c r="F39" s="39">
        <f t="shared" si="1"/>
        <v>0.117</v>
      </c>
      <c r="G39" s="25">
        <v>163</v>
      </c>
      <c r="H39" s="39">
        <f t="shared" si="2"/>
        <v>0.10866666666666666</v>
      </c>
      <c r="I39" s="25">
        <v>209</v>
      </c>
      <c r="J39" s="40">
        <f t="shared" si="3"/>
        <v>0.1045</v>
      </c>
    </row>
    <row r="40" spans="1:10" s="17" customFormat="1" ht="16.5" customHeight="1">
      <c r="A40" s="16">
        <f t="shared" si="4"/>
        <v>32</v>
      </c>
      <c r="B40" s="27" t="s">
        <v>33</v>
      </c>
      <c r="C40" s="26">
        <v>65.64</v>
      </c>
      <c r="D40" s="39">
        <f t="shared" si="0"/>
        <v>0.13128</v>
      </c>
      <c r="E40" s="25">
        <v>106.87</v>
      </c>
      <c r="F40" s="39">
        <f t="shared" si="1"/>
        <v>0.10687</v>
      </c>
      <c r="G40" s="25">
        <v>138.31</v>
      </c>
      <c r="H40" s="39">
        <f t="shared" si="2"/>
        <v>0.09220666666666667</v>
      </c>
      <c r="I40" s="25">
        <v>169.74</v>
      </c>
      <c r="J40" s="40">
        <f t="shared" si="3"/>
        <v>0.08487</v>
      </c>
    </row>
    <row r="41" spans="1:10" s="17" customFormat="1" ht="16.5" customHeight="1">
      <c r="A41" s="16">
        <f t="shared" si="4"/>
        <v>33</v>
      </c>
      <c r="B41" s="27" t="s">
        <v>34</v>
      </c>
      <c r="C41" s="26">
        <v>70.49</v>
      </c>
      <c r="D41" s="39">
        <f t="shared" si="0"/>
        <v>0.14098</v>
      </c>
      <c r="E41" s="25">
        <v>125.98</v>
      </c>
      <c r="F41" s="39">
        <f t="shared" si="1"/>
        <v>0.12598</v>
      </c>
      <c r="G41" s="25">
        <v>181.47</v>
      </c>
      <c r="H41" s="39">
        <f t="shared" si="2"/>
        <v>0.12098</v>
      </c>
      <c r="I41" s="25">
        <v>236.96</v>
      </c>
      <c r="J41" s="40">
        <f t="shared" si="3"/>
        <v>0.11848</v>
      </c>
    </row>
    <row r="42" spans="1:10" s="17" customFormat="1" ht="16.5" customHeight="1">
      <c r="A42" s="16">
        <f t="shared" si="4"/>
        <v>34</v>
      </c>
      <c r="B42" s="27" t="s">
        <v>35</v>
      </c>
      <c r="C42" s="26">
        <v>61.84</v>
      </c>
      <c r="D42" s="39">
        <f t="shared" si="0"/>
        <v>0.12368000000000001</v>
      </c>
      <c r="E42" s="25">
        <v>95.68</v>
      </c>
      <c r="F42" s="39">
        <f t="shared" si="1"/>
        <v>0.09568</v>
      </c>
      <c r="G42" s="25">
        <v>128.26</v>
      </c>
      <c r="H42" s="39">
        <f t="shared" si="2"/>
        <v>0.08550666666666666</v>
      </c>
      <c r="I42" s="25">
        <v>160.85</v>
      </c>
      <c r="J42" s="40">
        <f t="shared" si="3"/>
        <v>0.080425</v>
      </c>
    </row>
    <row r="43" spans="1:10" s="17" customFormat="1" ht="16.5" customHeight="1">
      <c r="A43" s="16">
        <f t="shared" si="4"/>
        <v>35</v>
      </c>
      <c r="B43" s="27" t="s">
        <v>51</v>
      </c>
      <c r="C43" s="26">
        <v>75.75</v>
      </c>
      <c r="D43" s="39">
        <f t="shared" si="0"/>
        <v>0.1515</v>
      </c>
      <c r="E43" s="25">
        <v>123.3</v>
      </c>
      <c r="F43" s="39">
        <f t="shared" si="1"/>
        <v>0.12329999999999999</v>
      </c>
      <c r="G43" s="25">
        <v>169.8</v>
      </c>
      <c r="H43" s="39">
        <f t="shared" si="2"/>
        <v>0.11320000000000001</v>
      </c>
      <c r="I43" s="25">
        <v>216.3</v>
      </c>
      <c r="J43" s="40">
        <f t="shared" si="3"/>
        <v>0.10815000000000001</v>
      </c>
    </row>
    <row r="44" spans="1:10" s="17" customFormat="1" ht="16.5" customHeight="1">
      <c r="A44" s="16">
        <f t="shared" si="4"/>
        <v>36</v>
      </c>
      <c r="B44" s="27" t="s">
        <v>36</v>
      </c>
      <c r="C44" s="26">
        <v>76.65</v>
      </c>
      <c r="D44" s="39">
        <f t="shared" si="0"/>
        <v>0.15330000000000002</v>
      </c>
      <c r="E44" s="25">
        <v>126.62</v>
      </c>
      <c r="F44" s="39">
        <f t="shared" si="1"/>
        <v>0.12662</v>
      </c>
      <c r="G44" s="25">
        <v>174.07</v>
      </c>
      <c r="H44" s="39">
        <f t="shared" si="2"/>
        <v>0.11604666666666666</v>
      </c>
      <c r="I44" s="25">
        <v>221.52</v>
      </c>
      <c r="J44" s="40">
        <f t="shared" si="3"/>
        <v>0.11076000000000001</v>
      </c>
    </row>
    <row r="45" spans="1:10" s="17" customFormat="1" ht="16.5" customHeight="1">
      <c r="A45" s="16">
        <f t="shared" si="4"/>
        <v>37</v>
      </c>
      <c r="B45" s="27" t="s">
        <v>37</v>
      </c>
      <c r="C45" s="26">
        <v>71</v>
      </c>
      <c r="D45" s="39">
        <f t="shared" si="0"/>
        <v>0.142</v>
      </c>
      <c r="E45" s="25">
        <v>131</v>
      </c>
      <c r="F45" s="39">
        <f t="shared" si="1"/>
        <v>0.131</v>
      </c>
      <c r="G45" s="25">
        <v>191</v>
      </c>
      <c r="H45" s="39">
        <f t="shared" si="2"/>
        <v>0.12733333333333333</v>
      </c>
      <c r="I45" s="25">
        <v>251</v>
      </c>
      <c r="J45" s="40">
        <f t="shared" si="3"/>
        <v>0.1255</v>
      </c>
    </row>
    <row r="46" spans="1:10" s="17" customFormat="1" ht="16.5" customHeight="1">
      <c r="A46" s="16">
        <f t="shared" si="4"/>
        <v>38</v>
      </c>
      <c r="B46" s="27" t="s">
        <v>38</v>
      </c>
      <c r="C46" s="26">
        <v>79.87</v>
      </c>
      <c r="D46" s="39">
        <f t="shared" si="0"/>
        <v>0.15974000000000002</v>
      </c>
      <c r="E46" s="25">
        <v>126.63</v>
      </c>
      <c r="F46" s="39">
        <f t="shared" si="1"/>
        <v>0.12663</v>
      </c>
      <c r="G46" s="25">
        <v>175.95</v>
      </c>
      <c r="H46" s="39">
        <f t="shared" si="2"/>
        <v>0.11729999999999999</v>
      </c>
      <c r="I46" s="25">
        <v>225.29</v>
      </c>
      <c r="J46" s="40">
        <f t="shared" si="3"/>
        <v>0.112645</v>
      </c>
    </row>
    <row r="47" spans="1:10" s="17" customFormat="1" ht="16.5" customHeight="1">
      <c r="A47" s="16">
        <f t="shared" si="4"/>
        <v>39</v>
      </c>
      <c r="B47" s="27" t="s">
        <v>39</v>
      </c>
      <c r="C47" s="26">
        <v>75.06</v>
      </c>
      <c r="D47" s="39">
        <f t="shared" si="0"/>
        <v>0.15012</v>
      </c>
      <c r="E47" s="25">
        <v>128.36</v>
      </c>
      <c r="F47" s="39">
        <f t="shared" si="1"/>
        <v>0.12836</v>
      </c>
      <c r="G47" s="25">
        <v>181.67</v>
      </c>
      <c r="H47" s="39">
        <f t="shared" si="2"/>
        <v>0.12111333333333332</v>
      </c>
      <c r="I47" s="25">
        <v>234.97</v>
      </c>
      <c r="J47" s="40">
        <f t="shared" si="3"/>
        <v>0.117485</v>
      </c>
    </row>
    <row r="48" spans="1:10" s="17" customFormat="1" ht="16.5" customHeight="1">
      <c r="A48" s="16">
        <f t="shared" si="4"/>
        <v>40</v>
      </c>
      <c r="B48" s="27" t="s">
        <v>40</v>
      </c>
      <c r="C48" s="26">
        <v>62.25</v>
      </c>
      <c r="D48" s="39">
        <f t="shared" si="0"/>
        <v>0.1245</v>
      </c>
      <c r="E48" s="25">
        <v>101.76</v>
      </c>
      <c r="F48" s="39">
        <f t="shared" si="1"/>
        <v>0.10176</v>
      </c>
      <c r="G48" s="25">
        <v>139.26</v>
      </c>
      <c r="H48" s="39">
        <f t="shared" si="2"/>
        <v>0.09283999999999999</v>
      </c>
      <c r="I48" s="25">
        <v>176.76</v>
      </c>
      <c r="J48" s="40">
        <f t="shared" si="3"/>
        <v>0.08838</v>
      </c>
    </row>
    <row r="49" spans="1:10" s="17" customFormat="1" ht="16.5" customHeight="1">
      <c r="A49" s="16">
        <f t="shared" si="4"/>
        <v>41</v>
      </c>
      <c r="B49" s="27" t="s">
        <v>41</v>
      </c>
      <c r="C49" s="26">
        <v>71.95</v>
      </c>
      <c r="D49" s="39">
        <f t="shared" si="0"/>
        <v>0.1439</v>
      </c>
      <c r="E49" s="25">
        <v>109.7</v>
      </c>
      <c r="F49" s="39">
        <f t="shared" si="1"/>
        <v>0.1097</v>
      </c>
      <c r="G49" s="25">
        <v>143.85</v>
      </c>
      <c r="H49" s="39">
        <f t="shared" si="2"/>
        <v>0.0959</v>
      </c>
      <c r="I49" s="25">
        <v>177.1</v>
      </c>
      <c r="J49" s="40">
        <f t="shared" si="3"/>
        <v>0.08855</v>
      </c>
    </row>
    <row r="50" spans="1:10" s="17" customFormat="1" ht="16.5" customHeight="1">
      <c r="A50" s="16">
        <f t="shared" si="4"/>
        <v>42</v>
      </c>
      <c r="B50" s="27" t="s">
        <v>42</v>
      </c>
      <c r="C50" s="26">
        <v>70</v>
      </c>
      <c r="D50" s="39">
        <f t="shared" si="0"/>
        <v>0.14</v>
      </c>
      <c r="E50" s="25">
        <v>116.1</v>
      </c>
      <c r="F50" s="39">
        <f t="shared" si="1"/>
        <v>0.1161</v>
      </c>
      <c r="G50" s="25">
        <v>158.6</v>
      </c>
      <c r="H50" s="39">
        <f t="shared" si="2"/>
        <v>0.10573333333333333</v>
      </c>
      <c r="I50" s="25">
        <v>201.1</v>
      </c>
      <c r="J50" s="40">
        <f t="shared" si="3"/>
        <v>0.10055</v>
      </c>
    </row>
    <row r="51" spans="1:10" ht="16.5" customHeight="1" thickBot="1">
      <c r="A51" s="18"/>
      <c r="B51" s="5"/>
      <c r="C51" s="19"/>
      <c r="D51" s="20"/>
      <c r="E51" s="19"/>
      <c r="F51" s="21"/>
      <c r="G51" s="19"/>
      <c r="H51" s="21"/>
      <c r="I51" s="19"/>
      <c r="J51" s="20"/>
    </row>
    <row r="52" spans="1:10" ht="16.5" customHeight="1">
      <c r="A52" s="18"/>
      <c r="B52" s="4"/>
      <c r="C52" s="61" t="s">
        <v>2</v>
      </c>
      <c r="D52" s="62"/>
      <c r="E52" s="63" t="s">
        <v>3</v>
      </c>
      <c r="F52" s="64"/>
      <c r="G52" s="49" t="s">
        <v>4</v>
      </c>
      <c r="H52" s="50"/>
      <c r="I52" s="51" t="s">
        <v>5</v>
      </c>
      <c r="J52" s="52"/>
    </row>
    <row r="53" spans="1:10" ht="16.5" customHeight="1" thickBot="1">
      <c r="A53" s="18"/>
      <c r="B53" s="5"/>
      <c r="C53" s="6" t="s">
        <v>7</v>
      </c>
      <c r="D53" s="7" t="s">
        <v>8</v>
      </c>
      <c r="E53" s="29" t="s">
        <v>7</v>
      </c>
      <c r="F53" s="8" t="s">
        <v>8</v>
      </c>
      <c r="G53" s="9" t="s">
        <v>7</v>
      </c>
      <c r="H53" s="10" t="s">
        <v>8</v>
      </c>
      <c r="I53" s="11" t="s">
        <v>7</v>
      </c>
      <c r="J53" s="12" t="s">
        <v>8</v>
      </c>
    </row>
    <row r="54" spans="1:10" ht="16.5" customHeight="1" thickBot="1">
      <c r="A54" s="28"/>
      <c r="B54" s="13" t="s">
        <v>44</v>
      </c>
      <c r="C54" s="14">
        <f aca="true" t="shared" si="5" ref="C54:J54">AVERAGE(C9:C50)</f>
        <v>72.5992857142857</v>
      </c>
      <c r="D54" s="22">
        <f t="shared" si="5"/>
        <v>0.14519857142857148</v>
      </c>
      <c r="E54" s="14">
        <f t="shared" si="5"/>
        <v>121.2402380952381</v>
      </c>
      <c r="F54" s="22">
        <f t="shared" si="5"/>
        <v>0.12124023809523811</v>
      </c>
      <c r="G54" s="14">
        <f t="shared" si="5"/>
        <v>167.9361904761905</v>
      </c>
      <c r="H54" s="22">
        <f t="shared" si="5"/>
        <v>0.11195746031746034</v>
      </c>
      <c r="I54" s="14">
        <f t="shared" si="5"/>
        <v>214.0283333333334</v>
      </c>
      <c r="J54" s="23">
        <f t="shared" si="5"/>
        <v>0.10701416666666666</v>
      </c>
    </row>
    <row r="55" spans="1:10" ht="16.5" customHeight="1">
      <c r="A55" s="18"/>
      <c r="B55" s="5"/>
      <c r="C55" s="19"/>
      <c r="D55" s="20"/>
      <c r="E55" s="19"/>
      <c r="F55" s="21"/>
      <c r="G55" s="19"/>
      <c r="H55" s="21"/>
      <c r="I55" s="19"/>
      <c r="J55" s="20"/>
    </row>
    <row r="56" ht="16.5" customHeight="1"/>
    <row r="57" ht="16.5" customHeight="1"/>
  </sheetData>
  <sheetProtection/>
  <mergeCells count="8">
    <mergeCell ref="G52:H52"/>
    <mergeCell ref="I52:J52"/>
    <mergeCell ref="C7:D7"/>
    <mergeCell ref="E7:F7"/>
    <mergeCell ref="G7:H7"/>
    <mergeCell ref="I7:J7"/>
    <mergeCell ref="C52:D52"/>
    <mergeCell ref="E52:F52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3" max="3" width="9.00390625" style="0" bestFit="1" customWidth="1"/>
    <col min="4" max="4" width="11.7109375" style="0" bestFit="1" customWidth="1"/>
  </cols>
  <sheetData>
    <row r="2" spans="2:4" ht="15.75">
      <c r="B2" s="1" t="s">
        <v>0</v>
      </c>
      <c r="C2" s="3"/>
      <c r="D2" s="3"/>
    </row>
    <row r="3" spans="2:4" ht="15.75">
      <c r="B3" s="1"/>
      <c r="C3" s="3"/>
      <c r="D3" s="3"/>
    </row>
    <row r="4" spans="2:4" ht="15.75">
      <c r="B4" s="2" t="s">
        <v>53</v>
      </c>
      <c r="C4" s="3"/>
      <c r="D4" s="3"/>
    </row>
    <row r="5" spans="2:4" ht="15.75">
      <c r="B5" s="2" t="s">
        <v>43</v>
      </c>
      <c r="C5" s="3"/>
      <c r="D5" s="3"/>
    </row>
    <row r="6" spans="2:4" ht="15.75">
      <c r="B6" s="2" t="s">
        <v>1</v>
      </c>
      <c r="C6" s="3"/>
      <c r="D6" s="3"/>
    </row>
    <row r="7" spans="2:4" ht="16.5" thickBot="1">
      <c r="B7" s="2"/>
      <c r="C7" s="3"/>
      <c r="D7" s="3"/>
    </row>
    <row r="8" spans="2:4" ht="16.5" thickBot="1">
      <c r="B8" s="3"/>
      <c r="C8" s="53" t="s">
        <v>2</v>
      </c>
      <c r="D8" s="65"/>
    </row>
    <row r="9" spans="2:4" ht="16.5" thickBot="1">
      <c r="B9" s="30" t="s">
        <v>6</v>
      </c>
      <c r="C9" s="31" t="s">
        <v>7</v>
      </c>
      <c r="D9" s="32" t="s">
        <v>8</v>
      </c>
    </row>
    <row r="10" spans="1:4" ht="15.75">
      <c r="A10">
        <f aca="true" t="shared" si="0" ref="A10:A51">ROW(A1)</f>
        <v>1</v>
      </c>
      <c r="B10" s="27" t="s">
        <v>50</v>
      </c>
      <c r="C10" s="42">
        <v>53.85</v>
      </c>
      <c r="D10" s="39">
        <f aca="true" t="shared" si="1" ref="D10:D51">C10/500</f>
        <v>0.1077</v>
      </c>
    </row>
    <row r="11" spans="1:4" ht="15.75">
      <c r="A11" s="28">
        <f t="shared" si="0"/>
        <v>2</v>
      </c>
      <c r="B11" s="27" t="s">
        <v>35</v>
      </c>
      <c r="C11" s="26">
        <v>61.84</v>
      </c>
      <c r="D11" s="39">
        <f t="shared" si="1"/>
        <v>0.12368000000000001</v>
      </c>
    </row>
    <row r="12" spans="1:4" s="24" customFormat="1" ht="15.75">
      <c r="A12" s="28">
        <f t="shared" si="0"/>
        <v>3</v>
      </c>
      <c r="B12" s="27" t="s">
        <v>15</v>
      </c>
      <c r="C12" s="26">
        <v>62</v>
      </c>
      <c r="D12" s="39">
        <f t="shared" si="1"/>
        <v>0.124</v>
      </c>
    </row>
    <row r="13" spans="1:4" ht="15.75">
      <c r="A13" s="28">
        <f t="shared" si="0"/>
        <v>4</v>
      </c>
      <c r="B13" s="44" t="s">
        <v>52</v>
      </c>
      <c r="C13" s="45">
        <v>62.16</v>
      </c>
      <c r="D13" s="46">
        <f t="shared" si="1"/>
        <v>0.12432</v>
      </c>
    </row>
    <row r="14" spans="1:4" ht="15.75">
      <c r="A14" s="28">
        <f t="shared" si="0"/>
        <v>5</v>
      </c>
      <c r="B14" s="27" t="s">
        <v>14</v>
      </c>
      <c r="C14" s="26">
        <v>62.25</v>
      </c>
      <c r="D14" s="39">
        <f t="shared" si="1"/>
        <v>0.1245</v>
      </c>
    </row>
    <row r="15" spans="1:4" ht="15.75">
      <c r="A15" s="28">
        <f t="shared" si="0"/>
        <v>6</v>
      </c>
      <c r="B15" s="27" t="s">
        <v>40</v>
      </c>
      <c r="C15" s="26">
        <v>62.25</v>
      </c>
      <c r="D15" s="39">
        <f t="shared" si="1"/>
        <v>0.1245</v>
      </c>
    </row>
    <row r="16" spans="1:4" ht="15.75">
      <c r="A16" s="28">
        <f t="shared" si="0"/>
        <v>7</v>
      </c>
      <c r="B16" s="27" t="s">
        <v>33</v>
      </c>
      <c r="C16" s="26">
        <v>65.64</v>
      </c>
      <c r="D16" s="39">
        <f t="shared" si="1"/>
        <v>0.13128</v>
      </c>
    </row>
    <row r="17" spans="1:4" s="28" customFormat="1" ht="15.75">
      <c r="A17" s="28">
        <f t="shared" si="0"/>
        <v>8</v>
      </c>
      <c r="B17" s="27" t="s">
        <v>10</v>
      </c>
      <c r="C17" s="26">
        <v>66</v>
      </c>
      <c r="D17" s="41">
        <f t="shared" si="1"/>
        <v>0.132</v>
      </c>
    </row>
    <row r="18" spans="1:4" ht="15.75">
      <c r="A18" s="28">
        <f t="shared" si="0"/>
        <v>9</v>
      </c>
      <c r="B18" s="27" t="s">
        <v>22</v>
      </c>
      <c r="C18" s="26">
        <v>66.2</v>
      </c>
      <c r="D18" s="39">
        <f t="shared" si="1"/>
        <v>0.13240000000000002</v>
      </c>
    </row>
    <row r="19" spans="1:4" ht="15.75">
      <c r="A19" s="28">
        <f t="shared" si="0"/>
        <v>10</v>
      </c>
      <c r="B19" s="27" t="s">
        <v>16</v>
      </c>
      <c r="C19" s="26">
        <v>66.5</v>
      </c>
      <c r="D19" s="39">
        <f t="shared" si="1"/>
        <v>0.133</v>
      </c>
    </row>
    <row r="20" spans="1:4" ht="15.75">
      <c r="A20" s="28">
        <f t="shared" si="0"/>
        <v>11</v>
      </c>
      <c r="B20" s="27" t="s">
        <v>12</v>
      </c>
      <c r="C20" s="26">
        <v>67.5</v>
      </c>
      <c r="D20" s="39">
        <f t="shared" si="1"/>
        <v>0.135</v>
      </c>
    </row>
    <row r="21" spans="1:4" ht="15.75">
      <c r="A21" s="28">
        <f t="shared" si="0"/>
        <v>12</v>
      </c>
      <c r="B21" s="27" t="s">
        <v>27</v>
      </c>
      <c r="C21" s="26">
        <v>68</v>
      </c>
      <c r="D21" s="39">
        <f t="shared" si="1"/>
        <v>0.136</v>
      </c>
    </row>
    <row r="22" spans="1:4" ht="15.75">
      <c r="A22" s="28">
        <f t="shared" si="0"/>
        <v>13</v>
      </c>
      <c r="B22" s="27" t="s">
        <v>17</v>
      </c>
      <c r="C22" s="42">
        <v>68.06</v>
      </c>
      <c r="D22" s="39">
        <f t="shared" si="1"/>
        <v>0.13612</v>
      </c>
    </row>
    <row r="23" spans="1:4" ht="15.75">
      <c r="A23" s="28">
        <f t="shared" si="0"/>
        <v>14</v>
      </c>
      <c r="B23" s="27" t="s">
        <v>18</v>
      </c>
      <c r="C23" s="26">
        <v>69.75</v>
      </c>
      <c r="D23" s="39">
        <f t="shared" si="1"/>
        <v>0.1395</v>
      </c>
    </row>
    <row r="24" spans="1:4" ht="15.75">
      <c r="A24" s="28">
        <f t="shared" si="0"/>
        <v>15</v>
      </c>
      <c r="B24" s="27" t="s">
        <v>42</v>
      </c>
      <c r="C24" s="26">
        <v>70</v>
      </c>
      <c r="D24" s="39">
        <f t="shared" si="1"/>
        <v>0.14</v>
      </c>
    </row>
    <row r="25" spans="1:4" ht="15.75">
      <c r="A25" s="28">
        <f t="shared" si="0"/>
        <v>16</v>
      </c>
      <c r="B25" s="27" t="s">
        <v>34</v>
      </c>
      <c r="C25" s="26">
        <v>70.49</v>
      </c>
      <c r="D25" s="39">
        <f t="shared" si="1"/>
        <v>0.14098</v>
      </c>
    </row>
    <row r="26" spans="1:4" ht="15.75">
      <c r="A26" s="28">
        <f t="shared" si="0"/>
        <v>17</v>
      </c>
      <c r="B26" s="27" t="s">
        <v>47</v>
      </c>
      <c r="C26" s="26">
        <v>70.6</v>
      </c>
      <c r="D26" s="39">
        <f t="shared" si="1"/>
        <v>0.1412</v>
      </c>
    </row>
    <row r="27" spans="1:4" ht="15.75">
      <c r="A27" s="28">
        <f t="shared" si="0"/>
        <v>18</v>
      </c>
      <c r="B27" s="27" t="s">
        <v>26</v>
      </c>
      <c r="C27" s="26">
        <v>70.97</v>
      </c>
      <c r="D27" s="39">
        <f t="shared" si="1"/>
        <v>0.14194</v>
      </c>
    </row>
    <row r="28" spans="1:4" ht="15.75">
      <c r="A28" s="28">
        <f t="shared" si="0"/>
        <v>19</v>
      </c>
      <c r="B28" s="27" t="s">
        <v>24</v>
      </c>
      <c r="C28" s="42">
        <v>71</v>
      </c>
      <c r="D28" s="39">
        <f t="shared" si="1"/>
        <v>0.142</v>
      </c>
    </row>
    <row r="29" spans="1:4" ht="15.75">
      <c r="A29" s="28">
        <f t="shared" si="0"/>
        <v>20</v>
      </c>
      <c r="B29" s="27" t="s">
        <v>32</v>
      </c>
      <c r="C29" s="26">
        <v>71</v>
      </c>
      <c r="D29" s="39">
        <f t="shared" si="1"/>
        <v>0.142</v>
      </c>
    </row>
    <row r="30" spans="1:4" ht="15.75">
      <c r="A30" s="28">
        <f t="shared" si="0"/>
        <v>21</v>
      </c>
      <c r="B30" s="27" t="s">
        <v>37</v>
      </c>
      <c r="C30" s="26">
        <v>71</v>
      </c>
      <c r="D30" s="39">
        <f t="shared" si="1"/>
        <v>0.142</v>
      </c>
    </row>
    <row r="31" spans="1:4" ht="15.75">
      <c r="A31" s="28">
        <f t="shared" si="0"/>
        <v>22</v>
      </c>
      <c r="B31" s="27" t="s">
        <v>23</v>
      </c>
      <c r="C31" s="26">
        <v>71.5</v>
      </c>
      <c r="D31" s="39">
        <f t="shared" si="1"/>
        <v>0.143</v>
      </c>
    </row>
    <row r="32" spans="1:4" ht="15.75">
      <c r="A32" s="28">
        <f t="shared" si="0"/>
        <v>23</v>
      </c>
      <c r="B32" s="27" t="s">
        <v>41</v>
      </c>
      <c r="C32" s="26">
        <v>71.95</v>
      </c>
      <c r="D32" s="39">
        <f t="shared" si="1"/>
        <v>0.1439</v>
      </c>
    </row>
    <row r="33" spans="1:4" ht="15.75">
      <c r="A33" s="28">
        <f t="shared" si="0"/>
        <v>24</v>
      </c>
      <c r="B33" s="27" t="s">
        <v>19</v>
      </c>
      <c r="C33" s="26">
        <v>73.85</v>
      </c>
      <c r="D33" s="39">
        <f t="shared" si="1"/>
        <v>0.1477</v>
      </c>
    </row>
    <row r="34" spans="1:4" ht="15.75">
      <c r="A34" s="28">
        <f t="shared" si="0"/>
        <v>25</v>
      </c>
      <c r="B34" s="27" t="s">
        <v>13</v>
      </c>
      <c r="C34" s="26">
        <v>74.45</v>
      </c>
      <c r="D34" s="39">
        <f t="shared" si="1"/>
        <v>0.1489</v>
      </c>
    </row>
    <row r="35" spans="1:4" ht="15.75">
      <c r="A35" s="28">
        <f t="shared" si="0"/>
        <v>26</v>
      </c>
      <c r="B35" s="27" t="s">
        <v>39</v>
      </c>
      <c r="C35" s="26">
        <v>75.06</v>
      </c>
      <c r="D35" s="39">
        <f t="shared" si="1"/>
        <v>0.15012</v>
      </c>
    </row>
    <row r="36" spans="1:4" ht="15.75">
      <c r="A36" s="28">
        <f t="shared" si="0"/>
        <v>27</v>
      </c>
      <c r="B36" s="27" t="s">
        <v>11</v>
      </c>
      <c r="C36" s="26">
        <v>75.11</v>
      </c>
      <c r="D36" s="39">
        <f t="shared" si="1"/>
        <v>0.15022</v>
      </c>
    </row>
    <row r="37" spans="1:4" ht="15.75">
      <c r="A37" s="28">
        <f t="shared" si="0"/>
        <v>28</v>
      </c>
      <c r="B37" s="27" t="s">
        <v>28</v>
      </c>
      <c r="C37" s="26">
        <v>75.27</v>
      </c>
      <c r="D37" s="39">
        <f t="shared" si="1"/>
        <v>0.15053999999999998</v>
      </c>
    </row>
    <row r="38" spans="1:4" s="17" customFormat="1" ht="15.75">
      <c r="A38" s="28">
        <f t="shared" si="0"/>
        <v>29</v>
      </c>
      <c r="B38" s="27" t="s">
        <v>51</v>
      </c>
      <c r="C38" s="26">
        <v>75.75</v>
      </c>
      <c r="D38" s="39">
        <f t="shared" si="1"/>
        <v>0.1515</v>
      </c>
    </row>
    <row r="39" spans="1:4" ht="15.75">
      <c r="A39" s="28">
        <f t="shared" si="0"/>
        <v>30</v>
      </c>
      <c r="B39" s="27" t="s">
        <v>20</v>
      </c>
      <c r="C39" s="26">
        <v>76.27</v>
      </c>
      <c r="D39" s="39">
        <f t="shared" si="1"/>
        <v>0.15253999999999998</v>
      </c>
    </row>
    <row r="40" spans="1:4" ht="15.75">
      <c r="A40" s="28">
        <f t="shared" si="0"/>
        <v>31</v>
      </c>
      <c r="B40" s="27" t="s">
        <v>36</v>
      </c>
      <c r="C40" s="26">
        <v>76.65</v>
      </c>
      <c r="D40" s="39">
        <f t="shared" si="1"/>
        <v>0.15330000000000002</v>
      </c>
    </row>
    <row r="41" spans="1:4" ht="15.75">
      <c r="A41" s="28">
        <f t="shared" si="0"/>
        <v>32</v>
      </c>
      <c r="B41" s="27" t="s">
        <v>29</v>
      </c>
      <c r="C41" s="26">
        <v>77.9</v>
      </c>
      <c r="D41" s="39">
        <f t="shared" si="1"/>
        <v>0.15580000000000002</v>
      </c>
    </row>
    <row r="42" spans="1:4" ht="15.75">
      <c r="A42" s="28">
        <f t="shared" si="0"/>
        <v>33</v>
      </c>
      <c r="B42" s="27" t="s">
        <v>9</v>
      </c>
      <c r="C42" s="26">
        <v>78.9</v>
      </c>
      <c r="D42" s="39">
        <f t="shared" si="1"/>
        <v>0.15780000000000002</v>
      </c>
    </row>
    <row r="43" spans="1:4" s="17" customFormat="1" ht="15.75">
      <c r="A43" s="28">
        <f t="shared" si="0"/>
        <v>34</v>
      </c>
      <c r="B43" s="27" t="s">
        <v>31</v>
      </c>
      <c r="C43" s="26">
        <v>79.25</v>
      </c>
      <c r="D43" s="39">
        <f t="shared" si="1"/>
        <v>0.1585</v>
      </c>
    </row>
    <row r="44" spans="1:4" ht="15.75">
      <c r="A44" s="28">
        <f t="shared" si="0"/>
        <v>35</v>
      </c>
      <c r="B44" s="27" t="s">
        <v>46</v>
      </c>
      <c r="C44" s="26">
        <v>79.85</v>
      </c>
      <c r="D44" s="39">
        <f t="shared" si="1"/>
        <v>0.15969999999999998</v>
      </c>
    </row>
    <row r="45" spans="1:4" ht="15.75">
      <c r="A45" s="28">
        <f t="shared" si="0"/>
        <v>36</v>
      </c>
      <c r="B45" s="27" t="s">
        <v>38</v>
      </c>
      <c r="C45" s="26">
        <v>79.87</v>
      </c>
      <c r="D45" s="39">
        <f t="shared" si="1"/>
        <v>0.15974000000000002</v>
      </c>
    </row>
    <row r="46" spans="1:4" ht="15.75">
      <c r="A46" s="28">
        <f t="shared" si="0"/>
        <v>37</v>
      </c>
      <c r="B46" s="27" t="s">
        <v>49</v>
      </c>
      <c r="C46" s="26">
        <v>81.75</v>
      </c>
      <c r="D46" s="39">
        <f t="shared" si="1"/>
        <v>0.1635</v>
      </c>
    </row>
    <row r="47" spans="1:4" ht="15.75">
      <c r="A47" s="28">
        <f t="shared" si="0"/>
        <v>38</v>
      </c>
      <c r="B47" s="27" t="s">
        <v>30</v>
      </c>
      <c r="C47" s="26">
        <v>83</v>
      </c>
      <c r="D47" s="39">
        <f t="shared" si="1"/>
        <v>0.166</v>
      </c>
    </row>
    <row r="48" spans="1:4" ht="15.75">
      <c r="A48" s="28">
        <f t="shared" si="0"/>
        <v>39</v>
      </c>
      <c r="B48" s="27" t="s">
        <v>48</v>
      </c>
      <c r="C48" s="42">
        <v>85.63</v>
      </c>
      <c r="D48" s="39">
        <f t="shared" si="1"/>
        <v>0.17126</v>
      </c>
    </row>
    <row r="49" spans="1:4" ht="15.75">
      <c r="A49" s="28">
        <f t="shared" si="0"/>
        <v>40</v>
      </c>
      <c r="B49" s="27" t="s">
        <v>25</v>
      </c>
      <c r="C49" s="26">
        <v>85.85</v>
      </c>
      <c r="D49" s="39">
        <f t="shared" si="1"/>
        <v>0.1717</v>
      </c>
    </row>
    <row r="50" spans="1:4" ht="15.75">
      <c r="A50" s="28">
        <f t="shared" si="0"/>
        <v>41</v>
      </c>
      <c r="B50" s="27" t="s">
        <v>21</v>
      </c>
      <c r="C50" s="26">
        <v>86</v>
      </c>
      <c r="D50" s="39">
        <f t="shared" si="1"/>
        <v>0.172</v>
      </c>
    </row>
    <row r="51" spans="1:4" ht="15.75">
      <c r="A51" s="28">
        <f t="shared" si="0"/>
        <v>42</v>
      </c>
      <c r="B51" s="27" t="s">
        <v>45</v>
      </c>
      <c r="C51" s="26">
        <v>88.25</v>
      </c>
      <c r="D51" s="39">
        <f t="shared" si="1"/>
        <v>0.1765</v>
      </c>
    </row>
    <row r="52" spans="2:4" ht="16.5" thickBot="1">
      <c r="B52" s="5"/>
      <c r="C52" s="19"/>
      <c r="D52" s="20"/>
    </row>
    <row r="53" spans="2:4" ht="15.75">
      <c r="B53" s="4"/>
      <c r="C53" s="61" t="s">
        <v>2</v>
      </c>
      <c r="D53" s="62"/>
    </row>
    <row r="54" spans="2:4" ht="16.5" thickBot="1">
      <c r="B54" s="5"/>
      <c r="C54" s="6" t="s">
        <v>7</v>
      </c>
      <c r="D54" s="7" t="s">
        <v>8</v>
      </c>
    </row>
    <row r="55" spans="2:4" ht="16.5" thickBot="1">
      <c r="B55" s="13" t="s">
        <v>44</v>
      </c>
      <c r="C55" s="14">
        <f>AVERAGE(C10:C51)</f>
        <v>72.59928571428571</v>
      </c>
      <c r="D55" s="22">
        <f>AVERAGE(D10:D51)</f>
        <v>0.14519857142857143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4" max="4" width="9.57421875" style="0" bestFit="1" customWidth="1"/>
  </cols>
  <sheetData>
    <row r="2" spans="2:4" ht="15.75">
      <c r="B2" s="1" t="s">
        <v>0</v>
      </c>
      <c r="C2" s="3"/>
      <c r="D2" s="3"/>
    </row>
    <row r="3" spans="2:4" ht="15.75">
      <c r="B3" s="1"/>
      <c r="C3" s="3"/>
      <c r="D3" s="3"/>
    </row>
    <row r="4" spans="2:4" ht="15.75">
      <c r="B4" s="2" t="s">
        <v>53</v>
      </c>
      <c r="C4" s="3"/>
      <c r="D4" s="3"/>
    </row>
    <row r="5" spans="2:4" ht="15.75">
      <c r="B5" s="2" t="s">
        <v>43</v>
      </c>
      <c r="C5" s="3"/>
      <c r="D5" s="3"/>
    </row>
    <row r="6" spans="2:4" ht="15.75">
      <c r="B6" s="2" t="s">
        <v>1</v>
      </c>
      <c r="C6" s="3"/>
      <c r="D6" s="3"/>
    </row>
    <row r="7" spans="2:4" ht="16.5" thickBot="1">
      <c r="B7" s="2"/>
      <c r="C7" s="3"/>
      <c r="D7" s="3"/>
    </row>
    <row r="8" spans="2:4" ht="16.5" thickBot="1">
      <c r="B8" s="3"/>
      <c r="C8" s="55" t="s">
        <v>3</v>
      </c>
      <c r="D8" s="66"/>
    </row>
    <row r="9" spans="2:4" ht="32.25" thickBot="1">
      <c r="B9" s="30" t="s">
        <v>6</v>
      </c>
      <c r="C9" s="33" t="s">
        <v>7</v>
      </c>
      <c r="D9" s="34" t="s">
        <v>8</v>
      </c>
    </row>
    <row r="10" spans="1:4" ht="15.75">
      <c r="A10">
        <f aca="true" t="shared" si="0" ref="A10:A51">ROW(A1)</f>
        <v>1</v>
      </c>
      <c r="B10" s="27" t="s">
        <v>35</v>
      </c>
      <c r="C10" s="25">
        <v>95.68</v>
      </c>
      <c r="D10" s="39">
        <f aca="true" t="shared" si="1" ref="D10:D51">C10/1000</f>
        <v>0.09568</v>
      </c>
    </row>
    <row r="11" spans="1:4" ht="15.75">
      <c r="A11" s="28">
        <f t="shared" si="0"/>
        <v>2</v>
      </c>
      <c r="B11" s="27" t="s">
        <v>50</v>
      </c>
      <c r="C11" s="43">
        <v>95.69</v>
      </c>
      <c r="D11" s="39">
        <f t="shared" si="1"/>
        <v>0.09569</v>
      </c>
    </row>
    <row r="12" spans="1:4" ht="15.75">
      <c r="A12" s="28">
        <f t="shared" si="0"/>
        <v>3</v>
      </c>
      <c r="B12" s="27" t="s">
        <v>14</v>
      </c>
      <c r="C12" s="25">
        <v>99.5</v>
      </c>
      <c r="D12" s="39">
        <f t="shared" si="1"/>
        <v>0.0995</v>
      </c>
    </row>
    <row r="13" spans="1:4" ht="15.75">
      <c r="A13" s="28">
        <f t="shared" si="0"/>
        <v>4</v>
      </c>
      <c r="B13" s="27" t="s">
        <v>40</v>
      </c>
      <c r="C13" s="25">
        <v>101.76</v>
      </c>
      <c r="D13" s="39">
        <f t="shared" si="1"/>
        <v>0.10176</v>
      </c>
    </row>
    <row r="14" spans="1:4" ht="15.75">
      <c r="A14" s="28">
        <f t="shared" si="0"/>
        <v>5</v>
      </c>
      <c r="B14" s="27" t="s">
        <v>47</v>
      </c>
      <c r="C14" s="25">
        <v>104.86</v>
      </c>
      <c r="D14" s="39">
        <f t="shared" si="1"/>
        <v>0.10486</v>
      </c>
    </row>
    <row r="15" spans="1:4" s="24" customFormat="1" ht="15.75">
      <c r="A15" s="28">
        <f t="shared" si="0"/>
        <v>6</v>
      </c>
      <c r="B15" s="27" t="s">
        <v>33</v>
      </c>
      <c r="C15" s="25">
        <v>106.87</v>
      </c>
      <c r="D15" s="39">
        <f t="shared" si="1"/>
        <v>0.10687</v>
      </c>
    </row>
    <row r="16" spans="1:4" ht="15.75">
      <c r="A16" s="28">
        <f t="shared" si="0"/>
        <v>7</v>
      </c>
      <c r="B16" s="27" t="s">
        <v>17</v>
      </c>
      <c r="C16" s="43">
        <v>107.72</v>
      </c>
      <c r="D16" s="39">
        <f t="shared" si="1"/>
        <v>0.10772</v>
      </c>
    </row>
    <row r="17" spans="1:4" ht="15.75">
      <c r="A17" s="28">
        <f t="shared" si="0"/>
        <v>8</v>
      </c>
      <c r="B17" s="27" t="s">
        <v>22</v>
      </c>
      <c r="C17" s="25">
        <v>108.13</v>
      </c>
      <c r="D17" s="39">
        <f t="shared" si="1"/>
        <v>0.10812999999999999</v>
      </c>
    </row>
    <row r="18" spans="1:4" ht="15.75">
      <c r="A18" s="28">
        <f t="shared" si="0"/>
        <v>9</v>
      </c>
      <c r="B18" s="27" t="s">
        <v>10</v>
      </c>
      <c r="C18" s="25">
        <v>108.2</v>
      </c>
      <c r="D18" s="39">
        <f t="shared" si="1"/>
        <v>0.1082</v>
      </c>
    </row>
    <row r="19" spans="1:4" ht="15.75">
      <c r="A19" s="28">
        <f t="shared" si="0"/>
        <v>10</v>
      </c>
      <c r="B19" s="44" t="s">
        <v>52</v>
      </c>
      <c r="C19" s="47">
        <v>108.38</v>
      </c>
      <c r="D19" s="46">
        <f t="shared" si="1"/>
        <v>0.10837999999999999</v>
      </c>
    </row>
    <row r="20" spans="1:4" ht="15.75">
      <c r="A20" s="28">
        <f t="shared" si="0"/>
        <v>11</v>
      </c>
      <c r="B20" s="27" t="s">
        <v>15</v>
      </c>
      <c r="C20" s="25">
        <v>108.5</v>
      </c>
      <c r="D20" s="39">
        <f t="shared" si="1"/>
        <v>0.1085</v>
      </c>
    </row>
    <row r="21" spans="1:4" s="28" customFormat="1" ht="15.75">
      <c r="A21" s="28">
        <f t="shared" si="0"/>
        <v>12</v>
      </c>
      <c r="B21" s="27" t="s">
        <v>41</v>
      </c>
      <c r="C21" s="25">
        <v>109.7</v>
      </c>
      <c r="D21" s="39">
        <f t="shared" si="1"/>
        <v>0.1097</v>
      </c>
    </row>
    <row r="22" spans="1:4" ht="15.75">
      <c r="A22" s="28">
        <f t="shared" si="0"/>
        <v>13</v>
      </c>
      <c r="B22" s="27" t="s">
        <v>16</v>
      </c>
      <c r="C22" s="25">
        <v>113</v>
      </c>
      <c r="D22" s="39">
        <f t="shared" si="1"/>
        <v>0.113</v>
      </c>
    </row>
    <row r="23" spans="1:4" ht="15.75">
      <c r="A23" s="28">
        <f t="shared" si="0"/>
        <v>14</v>
      </c>
      <c r="B23" s="27" t="s">
        <v>42</v>
      </c>
      <c r="C23" s="25">
        <v>116.1</v>
      </c>
      <c r="D23" s="39">
        <f t="shared" si="1"/>
        <v>0.1161</v>
      </c>
    </row>
    <row r="24" spans="1:4" ht="15.75">
      <c r="A24" s="28">
        <f t="shared" si="0"/>
        <v>15</v>
      </c>
      <c r="B24" s="27" t="s">
        <v>32</v>
      </c>
      <c r="C24" s="25">
        <v>117</v>
      </c>
      <c r="D24" s="39">
        <f t="shared" si="1"/>
        <v>0.117</v>
      </c>
    </row>
    <row r="25" spans="1:4" ht="15.75">
      <c r="A25" s="28">
        <f t="shared" si="0"/>
        <v>16</v>
      </c>
      <c r="B25" s="27" t="s">
        <v>26</v>
      </c>
      <c r="C25" s="25">
        <v>118.43</v>
      </c>
      <c r="D25" s="39">
        <f t="shared" si="1"/>
        <v>0.11843000000000001</v>
      </c>
    </row>
    <row r="26" spans="1:4" ht="15.75">
      <c r="A26" s="28">
        <f t="shared" si="0"/>
        <v>17</v>
      </c>
      <c r="B26" s="27" t="s">
        <v>27</v>
      </c>
      <c r="C26" s="25">
        <v>118.75</v>
      </c>
      <c r="D26" s="39">
        <f t="shared" si="1"/>
        <v>0.11875</v>
      </c>
    </row>
    <row r="27" spans="1:4" ht="15.75">
      <c r="A27" s="28">
        <f t="shared" si="0"/>
        <v>18</v>
      </c>
      <c r="B27" s="27" t="s">
        <v>13</v>
      </c>
      <c r="C27" s="25">
        <v>118.9</v>
      </c>
      <c r="D27" s="39">
        <f t="shared" si="1"/>
        <v>0.1189</v>
      </c>
    </row>
    <row r="28" spans="1:4" ht="15.75">
      <c r="A28" s="28">
        <f t="shared" si="0"/>
        <v>19</v>
      </c>
      <c r="B28" s="27" t="s">
        <v>12</v>
      </c>
      <c r="C28" s="25">
        <v>119</v>
      </c>
      <c r="D28" s="39">
        <f t="shared" si="1"/>
        <v>0.119</v>
      </c>
    </row>
    <row r="29" spans="1:4" ht="15.75">
      <c r="A29" s="28">
        <f t="shared" si="0"/>
        <v>20</v>
      </c>
      <c r="B29" s="27" t="s">
        <v>51</v>
      </c>
      <c r="C29" s="25">
        <v>123.3</v>
      </c>
      <c r="D29" s="39">
        <f t="shared" si="1"/>
        <v>0.12329999999999999</v>
      </c>
    </row>
    <row r="30" spans="1:4" ht="15.75">
      <c r="A30" s="28">
        <f t="shared" si="0"/>
        <v>21</v>
      </c>
      <c r="B30" s="27" t="s">
        <v>18</v>
      </c>
      <c r="C30" s="25">
        <v>124.5</v>
      </c>
      <c r="D30" s="39">
        <f t="shared" si="1"/>
        <v>0.1245</v>
      </c>
    </row>
    <row r="31" spans="1:4" ht="15.75">
      <c r="A31" s="28">
        <f t="shared" si="0"/>
        <v>22</v>
      </c>
      <c r="B31" s="27" t="s">
        <v>19</v>
      </c>
      <c r="C31" s="25">
        <v>125.19</v>
      </c>
      <c r="D31" s="39">
        <f t="shared" si="1"/>
        <v>0.12519</v>
      </c>
    </row>
    <row r="32" spans="1:4" ht="15.75">
      <c r="A32" s="28">
        <f t="shared" si="0"/>
        <v>23</v>
      </c>
      <c r="B32" s="27" t="s">
        <v>29</v>
      </c>
      <c r="C32" s="25">
        <v>125.8</v>
      </c>
      <c r="D32" s="39">
        <f t="shared" si="1"/>
        <v>0.1258</v>
      </c>
    </row>
    <row r="33" spans="1:4" ht="15.75">
      <c r="A33" s="28">
        <f t="shared" si="0"/>
        <v>24</v>
      </c>
      <c r="B33" s="27" t="s">
        <v>34</v>
      </c>
      <c r="C33" s="25">
        <v>125.98</v>
      </c>
      <c r="D33" s="39">
        <f t="shared" si="1"/>
        <v>0.12598</v>
      </c>
    </row>
    <row r="34" spans="1:4" ht="15.75">
      <c r="A34" s="28">
        <f t="shared" si="0"/>
        <v>25</v>
      </c>
      <c r="B34" s="27" t="s">
        <v>46</v>
      </c>
      <c r="C34" s="25">
        <v>126</v>
      </c>
      <c r="D34" s="39">
        <f t="shared" si="1"/>
        <v>0.126</v>
      </c>
    </row>
    <row r="35" spans="1:4" ht="15.75">
      <c r="A35" s="28">
        <f t="shared" si="0"/>
        <v>26</v>
      </c>
      <c r="B35" s="27" t="s">
        <v>36</v>
      </c>
      <c r="C35" s="25">
        <v>126.62</v>
      </c>
      <c r="D35" s="39">
        <f t="shared" si="1"/>
        <v>0.12662</v>
      </c>
    </row>
    <row r="36" spans="1:4" ht="15.75">
      <c r="A36" s="28">
        <f t="shared" si="0"/>
        <v>27</v>
      </c>
      <c r="B36" s="27" t="s">
        <v>38</v>
      </c>
      <c r="C36" s="25">
        <v>126.63</v>
      </c>
      <c r="D36" s="39">
        <f t="shared" si="1"/>
        <v>0.12663</v>
      </c>
    </row>
    <row r="37" spans="1:4" ht="15.75">
      <c r="A37" s="28">
        <f t="shared" si="0"/>
        <v>28</v>
      </c>
      <c r="B37" s="27" t="s">
        <v>24</v>
      </c>
      <c r="C37" s="43">
        <v>127</v>
      </c>
      <c r="D37" s="39">
        <f t="shared" si="1"/>
        <v>0.127</v>
      </c>
    </row>
    <row r="38" spans="1:4" ht="15.75">
      <c r="A38" s="28">
        <f t="shared" si="0"/>
        <v>29</v>
      </c>
      <c r="B38" s="27" t="s">
        <v>23</v>
      </c>
      <c r="C38" s="25">
        <v>128</v>
      </c>
      <c r="D38" s="39">
        <f t="shared" si="1"/>
        <v>0.128</v>
      </c>
    </row>
    <row r="39" spans="1:4" ht="15.75">
      <c r="A39" s="28">
        <f t="shared" si="0"/>
        <v>30</v>
      </c>
      <c r="B39" s="27" t="s">
        <v>28</v>
      </c>
      <c r="C39" s="25">
        <v>128.15</v>
      </c>
      <c r="D39" s="39">
        <f t="shared" si="1"/>
        <v>0.12815000000000001</v>
      </c>
    </row>
    <row r="40" spans="1:4" ht="15.75">
      <c r="A40" s="28">
        <f t="shared" si="0"/>
        <v>31</v>
      </c>
      <c r="B40" s="27" t="s">
        <v>39</v>
      </c>
      <c r="C40" s="25">
        <v>128.36</v>
      </c>
      <c r="D40" s="39">
        <f t="shared" si="1"/>
        <v>0.12836</v>
      </c>
    </row>
    <row r="41" spans="1:4" s="17" customFormat="1" ht="15.75">
      <c r="A41" s="28">
        <f t="shared" si="0"/>
        <v>32</v>
      </c>
      <c r="B41" s="27" t="s">
        <v>11</v>
      </c>
      <c r="C41" s="25">
        <v>128.85</v>
      </c>
      <c r="D41" s="39">
        <f t="shared" si="1"/>
        <v>0.12885</v>
      </c>
    </row>
    <row r="42" spans="1:4" s="17" customFormat="1" ht="15.75">
      <c r="A42" s="28">
        <f t="shared" si="0"/>
        <v>33</v>
      </c>
      <c r="B42" s="27" t="s">
        <v>31</v>
      </c>
      <c r="C42" s="25">
        <v>129.6</v>
      </c>
      <c r="D42" s="39">
        <f t="shared" si="1"/>
        <v>0.1296</v>
      </c>
    </row>
    <row r="43" spans="1:4" ht="15.75">
      <c r="A43" s="28">
        <f t="shared" si="0"/>
        <v>34</v>
      </c>
      <c r="B43" s="27" t="s">
        <v>37</v>
      </c>
      <c r="C43" s="25">
        <v>131</v>
      </c>
      <c r="D43" s="39">
        <f t="shared" si="1"/>
        <v>0.131</v>
      </c>
    </row>
    <row r="44" spans="1:4" ht="15.75">
      <c r="A44" s="28">
        <f t="shared" si="0"/>
        <v>35</v>
      </c>
      <c r="B44" s="27" t="s">
        <v>20</v>
      </c>
      <c r="C44" s="25">
        <v>132.55</v>
      </c>
      <c r="D44" s="39">
        <f t="shared" si="1"/>
        <v>0.13255</v>
      </c>
    </row>
    <row r="45" spans="1:4" ht="15.75">
      <c r="A45" s="28">
        <f t="shared" si="0"/>
        <v>36</v>
      </c>
      <c r="B45" s="27" t="s">
        <v>49</v>
      </c>
      <c r="C45" s="25">
        <v>134.5</v>
      </c>
      <c r="D45" s="39">
        <f t="shared" si="1"/>
        <v>0.1345</v>
      </c>
    </row>
    <row r="46" spans="1:4" ht="15.75">
      <c r="A46" s="28">
        <f t="shared" si="0"/>
        <v>37</v>
      </c>
      <c r="B46" s="27" t="s">
        <v>9</v>
      </c>
      <c r="C46" s="25">
        <v>135.3</v>
      </c>
      <c r="D46" s="39">
        <f t="shared" si="1"/>
        <v>0.1353</v>
      </c>
    </row>
    <row r="47" spans="1:4" ht="15.75">
      <c r="A47" s="28">
        <f t="shared" si="0"/>
        <v>38</v>
      </c>
      <c r="B47" s="27" t="s">
        <v>30</v>
      </c>
      <c r="C47" s="25">
        <v>136</v>
      </c>
      <c r="D47" s="39">
        <f t="shared" si="1"/>
        <v>0.136</v>
      </c>
    </row>
    <row r="48" spans="1:4" ht="15.75">
      <c r="A48" s="28">
        <f t="shared" si="0"/>
        <v>39</v>
      </c>
      <c r="B48" s="27" t="s">
        <v>48</v>
      </c>
      <c r="C48" s="43">
        <v>141.25</v>
      </c>
      <c r="D48" s="39">
        <f t="shared" si="1"/>
        <v>0.14125</v>
      </c>
    </row>
    <row r="49" spans="1:4" ht="15.75">
      <c r="A49" s="28">
        <f t="shared" si="0"/>
        <v>40</v>
      </c>
      <c r="B49" s="27" t="s">
        <v>45</v>
      </c>
      <c r="C49" s="25">
        <v>143.49</v>
      </c>
      <c r="D49" s="39">
        <f t="shared" si="1"/>
        <v>0.14349</v>
      </c>
    </row>
    <row r="50" spans="1:4" ht="15.75">
      <c r="A50" s="28">
        <f t="shared" si="0"/>
        <v>41</v>
      </c>
      <c r="B50" s="27" t="s">
        <v>21</v>
      </c>
      <c r="C50" s="25">
        <v>143.85</v>
      </c>
      <c r="D50" s="39">
        <f t="shared" si="1"/>
        <v>0.14385</v>
      </c>
    </row>
    <row r="51" spans="1:4" ht="15.75">
      <c r="A51" s="28">
        <f t="shared" si="0"/>
        <v>42</v>
      </c>
      <c r="B51" s="27" t="s">
        <v>25</v>
      </c>
      <c r="C51" s="25">
        <v>144</v>
      </c>
      <c r="D51" s="39">
        <f t="shared" si="1"/>
        <v>0.144</v>
      </c>
    </row>
    <row r="52" spans="2:4" ht="16.5" thickBot="1">
      <c r="B52" s="5"/>
      <c r="C52" s="19"/>
      <c r="D52" s="21"/>
    </row>
    <row r="53" spans="2:4" ht="15.75">
      <c r="B53" s="4"/>
      <c r="C53" s="63" t="s">
        <v>3</v>
      </c>
      <c r="D53" s="64"/>
    </row>
    <row r="54" spans="2:4" ht="32.25" thickBot="1">
      <c r="B54" s="5"/>
      <c r="C54" s="29" t="s">
        <v>7</v>
      </c>
      <c r="D54" s="8" t="s">
        <v>8</v>
      </c>
    </row>
    <row r="55" spans="2:4" ht="16.5" thickBot="1">
      <c r="B55" s="13" t="s">
        <v>44</v>
      </c>
      <c r="C55" s="14">
        <f>AVERAGE(C10:C51)</f>
        <v>121.24023809523813</v>
      </c>
      <c r="D55" s="22">
        <f>AVERAGE(D10:D51)</f>
        <v>0.1212402380952381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</cols>
  <sheetData>
    <row r="2" spans="2:4" ht="15.75">
      <c r="B2" s="1" t="s">
        <v>0</v>
      </c>
      <c r="C2" s="3"/>
      <c r="D2" s="3"/>
    </row>
    <row r="3" spans="2:4" ht="15.75">
      <c r="B3" s="1"/>
      <c r="C3" s="3"/>
      <c r="D3" s="3"/>
    </row>
    <row r="4" spans="2:4" ht="15.75">
      <c r="B4" s="2" t="s">
        <v>53</v>
      </c>
      <c r="C4" s="3"/>
      <c r="D4" s="3"/>
    </row>
    <row r="5" spans="2:4" ht="15.75">
      <c r="B5" s="2" t="s">
        <v>43</v>
      </c>
      <c r="C5" s="3"/>
      <c r="D5" s="3"/>
    </row>
    <row r="6" spans="2:4" ht="15.75">
      <c r="B6" s="2" t="s">
        <v>1</v>
      </c>
      <c r="C6" s="3"/>
      <c r="D6" s="3"/>
    </row>
    <row r="7" spans="2:4" ht="16.5" thickBot="1">
      <c r="B7" s="2"/>
      <c r="C7" s="3"/>
      <c r="D7" s="3"/>
    </row>
    <row r="8" spans="2:4" ht="16.5" thickBot="1">
      <c r="B8" s="3"/>
      <c r="C8" s="67" t="s">
        <v>4</v>
      </c>
      <c r="D8" s="68"/>
    </row>
    <row r="9" spans="2:4" ht="32.25" thickBot="1">
      <c r="B9" s="30" t="s">
        <v>6</v>
      </c>
      <c r="C9" s="35" t="s">
        <v>7</v>
      </c>
      <c r="D9" s="36" t="s">
        <v>8</v>
      </c>
    </row>
    <row r="10" spans="1:4" ht="15.75">
      <c r="A10">
        <f aca="true" t="shared" si="0" ref="A10:A51">ROW(A1)</f>
        <v>1</v>
      </c>
      <c r="B10" s="27" t="s">
        <v>35</v>
      </c>
      <c r="C10" s="25">
        <v>128.26</v>
      </c>
      <c r="D10" s="39">
        <f aca="true" t="shared" si="1" ref="D10:D51">C10/1500</f>
        <v>0.08550666666666666</v>
      </c>
    </row>
    <row r="11" spans="1:4" ht="15.75">
      <c r="A11" s="28">
        <f t="shared" si="0"/>
        <v>2</v>
      </c>
      <c r="B11" s="27" t="s">
        <v>47</v>
      </c>
      <c r="C11" s="25">
        <v>133.56</v>
      </c>
      <c r="D11" s="39">
        <f t="shared" si="1"/>
        <v>0.08904000000000001</v>
      </c>
    </row>
    <row r="12" spans="1:4" ht="15.75">
      <c r="A12" s="28">
        <f t="shared" si="0"/>
        <v>3</v>
      </c>
      <c r="B12" s="27" t="s">
        <v>50</v>
      </c>
      <c r="C12" s="43">
        <v>133.79</v>
      </c>
      <c r="D12" s="39">
        <f t="shared" si="1"/>
        <v>0.08919333333333333</v>
      </c>
    </row>
    <row r="13" spans="1:4" ht="15.75">
      <c r="A13" s="28">
        <f t="shared" si="0"/>
        <v>4</v>
      </c>
      <c r="B13" s="27" t="s">
        <v>33</v>
      </c>
      <c r="C13" s="25">
        <v>138.31</v>
      </c>
      <c r="D13" s="39">
        <f t="shared" si="1"/>
        <v>0.09220666666666667</v>
      </c>
    </row>
    <row r="14" spans="1:4" ht="15.75">
      <c r="A14" s="28">
        <f t="shared" si="0"/>
        <v>5</v>
      </c>
      <c r="B14" s="27" t="s">
        <v>40</v>
      </c>
      <c r="C14" s="25">
        <v>139.26</v>
      </c>
      <c r="D14" s="39">
        <f t="shared" si="1"/>
        <v>0.09283999999999999</v>
      </c>
    </row>
    <row r="15" spans="1:4" ht="15.75">
      <c r="A15" s="28">
        <f t="shared" si="0"/>
        <v>6</v>
      </c>
      <c r="B15" s="27" t="s">
        <v>14</v>
      </c>
      <c r="C15" s="25">
        <v>140.25</v>
      </c>
      <c r="D15" s="39">
        <f t="shared" si="1"/>
        <v>0.0935</v>
      </c>
    </row>
    <row r="16" spans="1:4" ht="15.75">
      <c r="A16" s="28">
        <f t="shared" si="0"/>
        <v>7</v>
      </c>
      <c r="B16" s="27" t="s">
        <v>41</v>
      </c>
      <c r="C16" s="25">
        <v>143.85</v>
      </c>
      <c r="D16" s="39">
        <f t="shared" si="1"/>
        <v>0.0959</v>
      </c>
    </row>
    <row r="17" spans="1:4" ht="15.75">
      <c r="A17" s="28">
        <f t="shared" si="0"/>
        <v>8</v>
      </c>
      <c r="B17" s="27" t="s">
        <v>10</v>
      </c>
      <c r="C17" s="25">
        <v>147.2</v>
      </c>
      <c r="D17" s="39">
        <f t="shared" si="1"/>
        <v>0.09813333333333332</v>
      </c>
    </row>
    <row r="18" spans="1:4" s="24" customFormat="1" ht="15.75">
      <c r="A18" s="28">
        <f t="shared" si="0"/>
        <v>9</v>
      </c>
      <c r="B18" s="27" t="s">
        <v>17</v>
      </c>
      <c r="C18" s="43">
        <v>147.38</v>
      </c>
      <c r="D18" s="39">
        <f t="shared" si="1"/>
        <v>0.09825333333333333</v>
      </c>
    </row>
    <row r="19" spans="1:4" ht="15.75">
      <c r="A19" s="28">
        <f t="shared" si="0"/>
        <v>10</v>
      </c>
      <c r="B19" s="27" t="s">
        <v>22</v>
      </c>
      <c r="C19" s="25">
        <v>148.58</v>
      </c>
      <c r="D19" s="39">
        <f t="shared" si="1"/>
        <v>0.09905333333333334</v>
      </c>
    </row>
    <row r="20" spans="1:4" ht="15.75">
      <c r="A20" s="28">
        <f t="shared" si="0"/>
        <v>11</v>
      </c>
      <c r="B20" s="44" t="s">
        <v>52</v>
      </c>
      <c r="C20" s="47">
        <v>152.56</v>
      </c>
      <c r="D20" s="46">
        <f t="shared" si="1"/>
        <v>0.10170666666666667</v>
      </c>
    </row>
    <row r="21" spans="1:4" ht="15.75">
      <c r="A21" s="28">
        <f t="shared" si="0"/>
        <v>12</v>
      </c>
      <c r="B21" s="27" t="s">
        <v>15</v>
      </c>
      <c r="C21" s="25">
        <v>155</v>
      </c>
      <c r="D21" s="39">
        <f t="shared" si="1"/>
        <v>0.10333333333333333</v>
      </c>
    </row>
    <row r="22" spans="1:4" s="28" customFormat="1" ht="15.75">
      <c r="A22" s="28">
        <f t="shared" si="0"/>
        <v>13</v>
      </c>
      <c r="B22" s="27" t="s">
        <v>42</v>
      </c>
      <c r="C22" s="25">
        <v>158.6</v>
      </c>
      <c r="D22" s="39">
        <f t="shared" si="1"/>
        <v>0.10573333333333333</v>
      </c>
    </row>
    <row r="23" spans="1:4" ht="15.75">
      <c r="A23" s="28">
        <f t="shared" si="0"/>
        <v>14</v>
      </c>
      <c r="B23" s="27" t="s">
        <v>16</v>
      </c>
      <c r="C23" s="25">
        <v>159.5</v>
      </c>
      <c r="D23" s="39">
        <f t="shared" si="1"/>
        <v>0.10633333333333334</v>
      </c>
    </row>
    <row r="24" spans="1:4" ht="15.75">
      <c r="A24" s="28">
        <f t="shared" si="0"/>
        <v>15</v>
      </c>
      <c r="B24" s="27" t="s">
        <v>13</v>
      </c>
      <c r="C24" s="25">
        <v>160.35</v>
      </c>
      <c r="D24" s="39">
        <f t="shared" si="1"/>
        <v>0.1069</v>
      </c>
    </row>
    <row r="25" spans="1:4" ht="15.75">
      <c r="A25" s="28">
        <f t="shared" si="0"/>
        <v>16</v>
      </c>
      <c r="B25" s="27" t="s">
        <v>32</v>
      </c>
      <c r="C25" s="25">
        <v>163</v>
      </c>
      <c r="D25" s="39">
        <f t="shared" si="1"/>
        <v>0.10866666666666666</v>
      </c>
    </row>
    <row r="26" spans="1:4" ht="15.75">
      <c r="A26" s="28">
        <f t="shared" si="0"/>
        <v>17</v>
      </c>
      <c r="B26" s="27" t="s">
        <v>27</v>
      </c>
      <c r="C26" s="25">
        <v>164.75</v>
      </c>
      <c r="D26" s="39">
        <f t="shared" si="1"/>
        <v>0.10983333333333334</v>
      </c>
    </row>
    <row r="27" spans="1:4" ht="15.75">
      <c r="A27" s="28">
        <f t="shared" si="0"/>
        <v>18</v>
      </c>
      <c r="B27" s="27" t="s">
        <v>26</v>
      </c>
      <c r="C27" s="25">
        <v>165.9</v>
      </c>
      <c r="D27" s="39">
        <f t="shared" si="1"/>
        <v>0.1106</v>
      </c>
    </row>
    <row r="28" spans="1:4" ht="15.75">
      <c r="A28" s="28">
        <f t="shared" si="0"/>
        <v>19</v>
      </c>
      <c r="B28" s="27" t="s">
        <v>46</v>
      </c>
      <c r="C28" s="25">
        <v>168.45</v>
      </c>
      <c r="D28" s="39">
        <f t="shared" si="1"/>
        <v>0.1123</v>
      </c>
    </row>
    <row r="29" spans="1:4" ht="15.75">
      <c r="A29" s="28">
        <f t="shared" si="0"/>
        <v>20</v>
      </c>
      <c r="B29" s="27" t="s">
        <v>51</v>
      </c>
      <c r="C29" s="25">
        <v>169.8</v>
      </c>
      <c r="D29" s="39">
        <f t="shared" si="1"/>
        <v>0.11320000000000001</v>
      </c>
    </row>
    <row r="30" spans="1:4" ht="15.75">
      <c r="A30" s="28">
        <f t="shared" si="0"/>
        <v>21</v>
      </c>
      <c r="B30" s="27" t="s">
        <v>12</v>
      </c>
      <c r="C30" s="25">
        <v>170.5</v>
      </c>
      <c r="D30" s="39">
        <f t="shared" si="1"/>
        <v>0.11366666666666667</v>
      </c>
    </row>
    <row r="31" spans="1:4" ht="15.75">
      <c r="A31" s="28">
        <f t="shared" si="0"/>
        <v>22</v>
      </c>
      <c r="B31" s="27" t="s">
        <v>29</v>
      </c>
      <c r="C31" s="25">
        <v>173.7</v>
      </c>
      <c r="D31" s="39">
        <f t="shared" si="1"/>
        <v>0.11579999999999999</v>
      </c>
    </row>
    <row r="32" spans="1:4" ht="15.75">
      <c r="A32" s="28">
        <f t="shared" si="0"/>
        <v>23</v>
      </c>
      <c r="B32" s="27" t="s">
        <v>36</v>
      </c>
      <c r="C32" s="25">
        <v>174.07</v>
      </c>
      <c r="D32" s="39">
        <f t="shared" si="1"/>
        <v>0.11604666666666666</v>
      </c>
    </row>
    <row r="33" spans="1:4" ht="15.75">
      <c r="A33" s="28">
        <f t="shared" si="0"/>
        <v>24</v>
      </c>
      <c r="B33" s="27" t="s">
        <v>31</v>
      </c>
      <c r="C33" s="25">
        <v>174.85</v>
      </c>
      <c r="D33" s="39">
        <f t="shared" si="1"/>
        <v>0.11656666666666667</v>
      </c>
    </row>
    <row r="34" spans="1:4" ht="15.75">
      <c r="A34" s="28">
        <f t="shared" si="0"/>
        <v>25</v>
      </c>
      <c r="B34" s="27" t="s">
        <v>38</v>
      </c>
      <c r="C34" s="25">
        <v>175.95</v>
      </c>
      <c r="D34" s="39">
        <f t="shared" si="1"/>
        <v>0.11729999999999999</v>
      </c>
    </row>
    <row r="35" spans="1:4" ht="15.75">
      <c r="A35" s="28">
        <f t="shared" si="0"/>
        <v>26</v>
      </c>
      <c r="B35" s="27" t="s">
        <v>28</v>
      </c>
      <c r="C35" s="25">
        <v>177.44</v>
      </c>
      <c r="D35" s="39">
        <f t="shared" si="1"/>
        <v>0.11829333333333333</v>
      </c>
    </row>
    <row r="36" spans="1:4" ht="15.75">
      <c r="A36" s="28">
        <f t="shared" si="0"/>
        <v>27</v>
      </c>
      <c r="B36" s="27" t="s">
        <v>19</v>
      </c>
      <c r="C36" s="25">
        <v>178.19</v>
      </c>
      <c r="D36" s="39">
        <f t="shared" si="1"/>
        <v>0.11879333333333333</v>
      </c>
    </row>
    <row r="37" spans="1:4" ht="15.75">
      <c r="A37" s="28">
        <f t="shared" si="0"/>
        <v>28</v>
      </c>
      <c r="B37" s="27" t="s">
        <v>18</v>
      </c>
      <c r="C37" s="25">
        <v>179.25</v>
      </c>
      <c r="D37" s="39">
        <f t="shared" si="1"/>
        <v>0.1195</v>
      </c>
    </row>
    <row r="38" spans="1:4" ht="15.75">
      <c r="A38" s="28">
        <f t="shared" si="0"/>
        <v>29</v>
      </c>
      <c r="B38" s="27" t="s">
        <v>34</v>
      </c>
      <c r="C38" s="25">
        <v>181.47</v>
      </c>
      <c r="D38" s="39">
        <f t="shared" si="1"/>
        <v>0.12098</v>
      </c>
    </row>
    <row r="39" spans="1:4" ht="15.75">
      <c r="A39" s="28">
        <f t="shared" si="0"/>
        <v>30</v>
      </c>
      <c r="B39" s="27" t="s">
        <v>39</v>
      </c>
      <c r="C39" s="25">
        <v>181.67</v>
      </c>
      <c r="D39" s="39">
        <f t="shared" si="1"/>
        <v>0.12111333333333332</v>
      </c>
    </row>
    <row r="40" spans="1:4" ht="15.75">
      <c r="A40" s="28">
        <f t="shared" si="0"/>
        <v>31</v>
      </c>
      <c r="B40" s="27" t="s">
        <v>30</v>
      </c>
      <c r="C40" s="25">
        <v>182.5</v>
      </c>
      <c r="D40" s="39">
        <f t="shared" si="1"/>
        <v>0.12166666666666667</v>
      </c>
    </row>
    <row r="41" spans="1:4" ht="15.75">
      <c r="A41" s="28">
        <f t="shared" si="0"/>
        <v>32</v>
      </c>
      <c r="B41" s="27" t="s">
        <v>11</v>
      </c>
      <c r="C41" s="25">
        <v>182.59</v>
      </c>
      <c r="D41" s="39">
        <f t="shared" si="1"/>
        <v>0.12172666666666666</v>
      </c>
    </row>
    <row r="42" spans="1:4" s="17" customFormat="1" ht="15.75">
      <c r="A42" s="28">
        <f t="shared" si="0"/>
        <v>33</v>
      </c>
      <c r="B42" s="27" t="s">
        <v>24</v>
      </c>
      <c r="C42" s="43">
        <v>183</v>
      </c>
      <c r="D42" s="39">
        <f t="shared" si="1"/>
        <v>0.122</v>
      </c>
    </row>
    <row r="43" spans="1:4" ht="15.75">
      <c r="A43" s="28">
        <f t="shared" si="0"/>
        <v>34</v>
      </c>
      <c r="B43" s="27" t="s">
        <v>20</v>
      </c>
      <c r="C43" s="25">
        <v>184.47</v>
      </c>
      <c r="D43" s="39">
        <f t="shared" si="1"/>
        <v>0.12298</v>
      </c>
    </row>
    <row r="44" spans="1:4" ht="15.75">
      <c r="A44" s="28">
        <f t="shared" si="0"/>
        <v>35</v>
      </c>
      <c r="B44" s="27" t="s">
        <v>23</v>
      </c>
      <c r="C44" s="25">
        <v>184.5</v>
      </c>
      <c r="D44" s="39">
        <f t="shared" si="1"/>
        <v>0.123</v>
      </c>
    </row>
    <row r="45" spans="1:4" s="17" customFormat="1" ht="15.75">
      <c r="A45" s="28">
        <f t="shared" si="0"/>
        <v>36</v>
      </c>
      <c r="B45" s="27" t="s">
        <v>49</v>
      </c>
      <c r="C45" s="25">
        <v>187.25</v>
      </c>
      <c r="D45" s="39">
        <f t="shared" si="1"/>
        <v>0.12483333333333334</v>
      </c>
    </row>
    <row r="46" spans="1:4" ht="15.75">
      <c r="A46" s="28">
        <f t="shared" si="0"/>
        <v>37</v>
      </c>
      <c r="B46" s="27" t="s">
        <v>9</v>
      </c>
      <c r="C46" s="25">
        <v>189.2</v>
      </c>
      <c r="D46" s="39">
        <f t="shared" si="1"/>
        <v>0.12613333333333332</v>
      </c>
    </row>
    <row r="47" spans="1:4" ht="15.75">
      <c r="A47" s="28">
        <f t="shared" si="0"/>
        <v>38</v>
      </c>
      <c r="B47" s="27" t="s">
        <v>48</v>
      </c>
      <c r="C47" s="43">
        <v>189.38</v>
      </c>
      <c r="D47" s="39">
        <f t="shared" si="1"/>
        <v>0.12625333333333333</v>
      </c>
    </row>
    <row r="48" spans="1:4" ht="15.75">
      <c r="A48" s="28">
        <f t="shared" si="0"/>
        <v>39</v>
      </c>
      <c r="B48" s="27" t="s">
        <v>37</v>
      </c>
      <c r="C48" s="25">
        <v>191</v>
      </c>
      <c r="D48" s="39">
        <f t="shared" si="1"/>
        <v>0.12733333333333333</v>
      </c>
    </row>
    <row r="49" spans="1:4" ht="15.75">
      <c r="A49" s="28">
        <f t="shared" si="0"/>
        <v>40</v>
      </c>
      <c r="B49" s="27" t="s">
        <v>25</v>
      </c>
      <c r="C49" s="25">
        <v>195.65</v>
      </c>
      <c r="D49" s="39">
        <f t="shared" si="1"/>
        <v>0.13043333333333335</v>
      </c>
    </row>
    <row r="50" spans="1:4" ht="15.75">
      <c r="A50" s="28">
        <f t="shared" si="0"/>
        <v>41</v>
      </c>
      <c r="B50" s="27" t="s">
        <v>45</v>
      </c>
      <c r="C50" s="25">
        <v>198.74</v>
      </c>
      <c r="D50" s="39">
        <f t="shared" si="1"/>
        <v>0.13249333333333335</v>
      </c>
    </row>
    <row r="51" spans="1:4" ht="15.75">
      <c r="A51" s="28">
        <f t="shared" si="0"/>
        <v>42</v>
      </c>
      <c r="B51" s="27" t="s">
        <v>21</v>
      </c>
      <c r="C51" s="25">
        <v>199.6</v>
      </c>
      <c r="D51" s="39">
        <f t="shared" si="1"/>
        <v>0.13306666666666667</v>
      </c>
    </row>
    <row r="52" spans="2:4" ht="16.5" thickBot="1">
      <c r="B52" s="5"/>
      <c r="C52" s="19"/>
      <c r="D52" s="21"/>
    </row>
    <row r="53" spans="2:4" ht="15.75">
      <c r="B53" s="4"/>
      <c r="C53" s="49" t="s">
        <v>4</v>
      </c>
      <c r="D53" s="50"/>
    </row>
    <row r="54" spans="2:4" ht="32.25" thickBot="1">
      <c r="B54" s="5"/>
      <c r="C54" s="9" t="s">
        <v>7</v>
      </c>
      <c r="D54" s="10" t="s">
        <v>8</v>
      </c>
    </row>
    <row r="55" spans="2:4" ht="16.5" thickBot="1">
      <c r="B55" s="13" t="s">
        <v>44</v>
      </c>
      <c r="C55" s="14">
        <f>AVERAGE(C10:C51)</f>
        <v>167.93619047619046</v>
      </c>
      <c r="D55" s="22">
        <f>AVERAGE(D10:D51)</f>
        <v>0.1119574603174603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</cols>
  <sheetData>
    <row r="2" spans="2:4" ht="15.75">
      <c r="B2" s="1" t="s">
        <v>0</v>
      </c>
      <c r="C2" s="3"/>
      <c r="D2" s="3"/>
    </row>
    <row r="3" spans="2:4" ht="15.75">
      <c r="B3" s="1"/>
      <c r="C3" s="3"/>
      <c r="D3" s="3"/>
    </row>
    <row r="4" spans="2:4" ht="15.75">
      <c r="B4" s="2" t="s">
        <v>53</v>
      </c>
      <c r="C4" s="3"/>
      <c r="D4" s="3"/>
    </row>
    <row r="5" spans="2:4" ht="15.75">
      <c r="B5" s="2" t="s">
        <v>43</v>
      </c>
      <c r="C5" s="3"/>
      <c r="D5" s="3"/>
    </row>
    <row r="6" spans="2:4" ht="15.75">
      <c r="B6" s="2" t="s">
        <v>1</v>
      </c>
      <c r="C6" s="3"/>
      <c r="D6" s="3"/>
    </row>
    <row r="7" spans="2:4" ht="16.5" thickBot="1">
      <c r="B7" s="2"/>
      <c r="C7" s="3"/>
      <c r="D7" s="3"/>
    </row>
    <row r="8" spans="2:4" ht="16.5" thickBot="1">
      <c r="B8" s="3"/>
      <c r="C8" s="59" t="s">
        <v>5</v>
      </c>
      <c r="D8" s="60"/>
    </row>
    <row r="9" spans="2:4" ht="32.25" thickBot="1">
      <c r="B9" s="30" t="s">
        <v>6</v>
      </c>
      <c r="C9" s="37" t="s">
        <v>7</v>
      </c>
      <c r="D9" s="38" t="s">
        <v>8</v>
      </c>
    </row>
    <row r="10" spans="1:4" ht="15.75">
      <c r="A10">
        <f aca="true" t="shared" si="0" ref="A10:A51">ROW(A1)</f>
        <v>1</v>
      </c>
      <c r="B10" s="27" t="s">
        <v>35</v>
      </c>
      <c r="C10" s="25">
        <v>160.85</v>
      </c>
      <c r="D10" s="40">
        <f aca="true" t="shared" si="1" ref="D10:D51">C10/2000</f>
        <v>0.080425</v>
      </c>
    </row>
    <row r="11" spans="1:4" ht="15.75">
      <c r="A11" s="28">
        <f t="shared" si="0"/>
        <v>2</v>
      </c>
      <c r="B11" s="27" t="s">
        <v>47</v>
      </c>
      <c r="C11" s="25">
        <v>162.26</v>
      </c>
      <c r="D11" s="40">
        <f t="shared" si="1"/>
        <v>0.08113</v>
      </c>
    </row>
    <row r="12" spans="1:4" ht="15.75">
      <c r="A12" s="28">
        <f t="shared" si="0"/>
        <v>3</v>
      </c>
      <c r="B12" s="27" t="s">
        <v>33</v>
      </c>
      <c r="C12" s="25">
        <v>169.74</v>
      </c>
      <c r="D12" s="40">
        <f t="shared" si="1"/>
        <v>0.08487</v>
      </c>
    </row>
    <row r="13" spans="1:4" ht="15.75">
      <c r="A13" s="28">
        <f t="shared" si="0"/>
        <v>4</v>
      </c>
      <c r="B13" s="27" t="s">
        <v>50</v>
      </c>
      <c r="C13" s="43">
        <v>171.88</v>
      </c>
      <c r="D13" s="40">
        <f t="shared" si="1"/>
        <v>0.08594</v>
      </c>
    </row>
    <row r="14" spans="1:4" ht="15.75">
      <c r="A14" s="28">
        <f t="shared" si="0"/>
        <v>5</v>
      </c>
      <c r="B14" s="27" t="s">
        <v>40</v>
      </c>
      <c r="C14" s="25">
        <v>176.76</v>
      </c>
      <c r="D14" s="40">
        <f t="shared" si="1"/>
        <v>0.08838</v>
      </c>
    </row>
    <row r="15" spans="1:4" ht="15.75">
      <c r="A15" s="28">
        <f t="shared" si="0"/>
        <v>6</v>
      </c>
      <c r="B15" s="27" t="s">
        <v>41</v>
      </c>
      <c r="C15" s="25">
        <v>177.1</v>
      </c>
      <c r="D15" s="40">
        <f t="shared" si="1"/>
        <v>0.08855</v>
      </c>
    </row>
    <row r="16" spans="1:4" ht="15.75">
      <c r="A16" s="28">
        <f t="shared" si="0"/>
        <v>7</v>
      </c>
      <c r="B16" s="27" t="s">
        <v>14</v>
      </c>
      <c r="C16" s="25">
        <v>181</v>
      </c>
      <c r="D16" s="40">
        <f t="shared" si="1"/>
        <v>0.0905</v>
      </c>
    </row>
    <row r="17" spans="1:4" ht="15.75">
      <c r="A17" s="28">
        <f t="shared" si="0"/>
        <v>8</v>
      </c>
      <c r="B17" s="27" t="s">
        <v>10</v>
      </c>
      <c r="C17" s="25">
        <v>184.2</v>
      </c>
      <c r="D17" s="40">
        <f t="shared" si="1"/>
        <v>0.09209999999999999</v>
      </c>
    </row>
    <row r="18" spans="1:4" ht="15.75">
      <c r="A18" s="28">
        <f t="shared" si="0"/>
        <v>9</v>
      </c>
      <c r="B18" s="27" t="s">
        <v>17</v>
      </c>
      <c r="C18" s="43">
        <v>187.04</v>
      </c>
      <c r="D18" s="40">
        <f t="shared" si="1"/>
        <v>0.09351999999999999</v>
      </c>
    </row>
    <row r="19" spans="1:4" ht="15.75">
      <c r="A19" s="28">
        <f t="shared" si="0"/>
        <v>10</v>
      </c>
      <c r="B19" s="27" t="s">
        <v>22</v>
      </c>
      <c r="C19" s="25">
        <v>189.03</v>
      </c>
      <c r="D19" s="40">
        <f t="shared" si="1"/>
        <v>0.094515</v>
      </c>
    </row>
    <row r="20" spans="1:4" ht="15.75">
      <c r="A20" s="28">
        <f t="shared" si="0"/>
        <v>11</v>
      </c>
      <c r="B20" s="44" t="s">
        <v>52</v>
      </c>
      <c r="C20" s="47">
        <v>196.73</v>
      </c>
      <c r="D20" s="48">
        <f t="shared" si="1"/>
        <v>0.098365</v>
      </c>
    </row>
    <row r="21" spans="1:4" ht="15.75">
      <c r="A21" s="28">
        <f t="shared" si="0"/>
        <v>12</v>
      </c>
      <c r="B21" s="27" t="s">
        <v>42</v>
      </c>
      <c r="C21" s="25">
        <v>201.1</v>
      </c>
      <c r="D21" s="40">
        <f t="shared" si="1"/>
        <v>0.10055</v>
      </c>
    </row>
    <row r="22" spans="1:4" s="28" customFormat="1" ht="15.75">
      <c r="A22" s="28">
        <f t="shared" si="0"/>
        <v>13</v>
      </c>
      <c r="B22" s="27" t="s">
        <v>15</v>
      </c>
      <c r="C22" s="25">
        <v>201.5</v>
      </c>
      <c r="D22" s="40">
        <f t="shared" si="1"/>
        <v>0.10075</v>
      </c>
    </row>
    <row r="23" spans="1:4" ht="15.75">
      <c r="A23" s="28">
        <f t="shared" si="0"/>
        <v>14</v>
      </c>
      <c r="B23" s="27" t="s">
        <v>13</v>
      </c>
      <c r="C23" s="25">
        <v>201.8</v>
      </c>
      <c r="D23" s="40">
        <f t="shared" si="1"/>
        <v>0.1009</v>
      </c>
    </row>
    <row r="24" spans="1:4" ht="15.75">
      <c r="A24" s="28">
        <f t="shared" si="0"/>
        <v>15</v>
      </c>
      <c r="B24" s="27" t="s">
        <v>16</v>
      </c>
      <c r="C24" s="25">
        <v>206</v>
      </c>
      <c r="D24" s="40">
        <f t="shared" si="1"/>
        <v>0.103</v>
      </c>
    </row>
    <row r="25" spans="1:4" ht="15.75">
      <c r="A25" s="28">
        <f t="shared" si="0"/>
        <v>16</v>
      </c>
      <c r="B25" s="27" t="s">
        <v>28</v>
      </c>
      <c r="C25" s="25">
        <v>206.7</v>
      </c>
      <c r="D25" s="40">
        <f t="shared" si="1"/>
        <v>0.10335</v>
      </c>
    </row>
    <row r="26" spans="1:4" ht="15.75">
      <c r="A26" s="28">
        <f t="shared" si="0"/>
        <v>17</v>
      </c>
      <c r="B26" s="27" t="s">
        <v>32</v>
      </c>
      <c r="C26" s="25">
        <v>209</v>
      </c>
      <c r="D26" s="40">
        <f t="shared" si="1"/>
        <v>0.1045</v>
      </c>
    </row>
    <row r="27" spans="1:4" ht="15.75">
      <c r="A27" s="28">
        <f t="shared" si="0"/>
        <v>18</v>
      </c>
      <c r="B27" s="27" t="s">
        <v>27</v>
      </c>
      <c r="C27" s="25">
        <v>210.75</v>
      </c>
      <c r="D27" s="40">
        <f t="shared" si="1"/>
        <v>0.105375</v>
      </c>
    </row>
    <row r="28" spans="1:4" ht="15.75">
      <c r="A28" s="28">
        <f t="shared" si="0"/>
        <v>19</v>
      </c>
      <c r="B28" s="27" t="s">
        <v>46</v>
      </c>
      <c r="C28" s="25">
        <v>210.9</v>
      </c>
      <c r="D28" s="40">
        <f t="shared" si="1"/>
        <v>0.10545</v>
      </c>
    </row>
    <row r="29" spans="1:4" ht="15.75">
      <c r="A29" s="28">
        <f t="shared" si="0"/>
        <v>20</v>
      </c>
      <c r="B29" s="27" t="s">
        <v>26</v>
      </c>
      <c r="C29" s="25">
        <v>213.36</v>
      </c>
      <c r="D29" s="40">
        <f t="shared" si="1"/>
        <v>0.10668000000000001</v>
      </c>
    </row>
    <row r="30" spans="1:4" ht="15.75">
      <c r="A30" s="28">
        <f t="shared" si="0"/>
        <v>21</v>
      </c>
      <c r="B30" s="27" t="s">
        <v>51</v>
      </c>
      <c r="C30" s="25">
        <v>216.3</v>
      </c>
      <c r="D30" s="40">
        <f t="shared" si="1"/>
        <v>0.10815000000000001</v>
      </c>
    </row>
    <row r="31" spans="1:4" ht="15.75">
      <c r="A31" s="28">
        <f t="shared" si="0"/>
        <v>22</v>
      </c>
      <c r="B31" s="27" t="s">
        <v>31</v>
      </c>
      <c r="C31" s="25">
        <v>220.1</v>
      </c>
      <c r="D31" s="40">
        <f t="shared" si="1"/>
        <v>0.11005</v>
      </c>
    </row>
    <row r="32" spans="1:4" ht="15.75">
      <c r="A32" s="28">
        <f t="shared" si="0"/>
        <v>23</v>
      </c>
      <c r="B32" s="27" t="s">
        <v>36</v>
      </c>
      <c r="C32" s="25">
        <v>221.52</v>
      </c>
      <c r="D32" s="40">
        <f t="shared" si="1"/>
        <v>0.11076000000000001</v>
      </c>
    </row>
    <row r="33" spans="1:4" ht="15.75">
      <c r="A33" s="28">
        <f t="shared" si="0"/>
        <v>24</v>
      </c>
      <c r="B33" s="27" t="s">
        <v>29</v>
      </c>
      <c r="C33" s="25">
        <v>221.6</v>
      </c>
      <c r="D33" s="40">
        <f t="shared" si="1"/>
        <v>0.1108</v>
      </c>
    </row>
    <row r="34" spans="1:4" ht="15.75">
      <c r="A34" s="28">
        <f t="shared" si="0"/>
        <v>25</v>
      </c>
      <c r="B34" s="27" t="s">
        <v>12</v>
      </c>
      <c r="C34" s="25">
        <v>222</v>
      </c>
      <c r="D34" s="40">
        <f t="shared" si="1"/>
        <v>0.111</v>
      </c>
    </row>
    <row r="35" spans="1:4" ht="15.75">
      <c r="A35" s="28">
        <f t="shared" si="0"/>
        <v>26</v>
      </c>
      <c r="B35" s="27" t="s">
        <v>38</v>
      </c>
      <c r="C35" s="25">
        <v>225.29</v>
      </c>
      <c r="D35" s="40">
        <f t="shared" si="1"/>
        <v>0.112645</v>
      </c>
    </row>
    <row r="36" spans="1:4" ht="15.75">
      <c r="A36" s="28">
        <f t="shared" si="0"/>
        <v>27</v>
      </c>
      <c r="B36" s="27" t="s">
        <v>30</v>
      </c>
      <c r="C36" s="25">
        <v>229</v>
      </c>
      <c r="D36" s="40">
        <f t="shared" si="1"/>
        <v>0.1145</v>
      </c>
    </row>
    <row r="37" spans="1:4" ht="15.75">
      <c r="A37" s="28">
        <f t="shared" si="0"/>
        <v>28</v>
      </c>
      <c r="B37" s="27" t="s">
        <v>19</v>
      </c>
      <c r="C37" s="25">
        <v>231.19</v>
      </c>
      <c r="D37" s="40">
        <f t="shared" si="1"/>
        <v>0.115595</v>
      </c>
    </row>
    <row r="38" spans="1:4" ht="15.75">
      <c r="A38" s="28">
        <f t="shared" si="0"/>
        <v>29</v>
      </c>
      <c r="B38" s="27" t="s">
        <v>18</v>
      </c>
      <c r="C38" s="25">
        <v>234</v>
      </c>
      <c r="D38" s="40">
        <f t="shared" si="1"/>
        <v>0.117</v>
      </c>
    </row>
    <row r="39" spans="1:4" ht="15.75">
      <c r="A39" s="28">
        <f t="shared" si="0"/>
        <v>30</v>
      </c>
      <c r="B39" s="27" t="s">
        <v>20</v>
      </c>
      <c r="C39" s="25">
        <v>234</v>
      </c>
      <c r="D39" s="40">
        <f t="shared" si="1"/>
        <v>0.117</v>
      </c>
    </row>
    <row r="40" spans="1:4" ht="15.75">
      <c r="A40" s="28">
        <f t="shared" si="0"/>
        <v>31</v>
      </c>
      <c r="B40" s="27" t="s">
        <v>39</v>
      </c>
      <c r="C40" s="25">
        <v>234.97</v>
      </c>
      <c r="D40" s="40">
        <f t="shared" si="1"/>
        <v>0.117485</v>
      </c>
    </row>
    <row r="41" spans="1:4" s="17" customFormat="1" ht="15.75">
      <c r="A41" s="28">
        <f t="shared" si="0"/>
        <v>32</v>
      </c>
      <c r="B41" s="27" t="s">
        <v>11</v>
      </c>
      <c r="C41" s="25">
        <v>236.33</v>
      </c>
      <c r="D41" s="40">
        <f t="shared" si="1"/>
        <v>0.118165</v>
      </c>
    </row>
    <row r="42" spans="1:4" ht="15.75">
      <c r="A42" s="28">
        <f t="shared" si="0"/>
        <v>33</v>
      </c>
      <c r="B42" s="27" t="s">
        <v>34</v>
      </c>
      <c r="C42" s="25">
        <v>236.96</v>
      </c>
      <c r="D42" s="40">
        <f t="shared" si="1"/>
        <v>0.11848</v>
      </c>
    </row>
    <row r="43" spans="1:4" ht="15.75">
      <c r="A43" s="28">
        <f t="shared" si="0"/>
        <v>34</v>
      </c>
      <c r="B43" s="27" t="s">
        <v>48</v>
      </c>
      <c r="C43" s="43">
        <v>237.5</v>
      </c>
      <c r="D43" s="40">
        <f t="shared" si="1"/>
        <v>0.11875</v>
      </c>
    </row>
    <row r="44" spans="1:4" ht="15.75">
      <c r="A44" s="28">
        <f t="shared" si="0"/>
        <v>35</v>
      </c>
      <c r="B44" s="27" t="s">
        <v>24</v>
      </c>
      <c r="C44" s="43">
        <v>239</v>
      </c>
      <c r="D44" s="40">
        <f t="shared" si="1"/>
        <v>0.1195</v>
      </c>
    </row>
    <row r="45" spans="1:4" ht="15.75">
      <c r="A45" s="28">
        <f t="shared" si="0"/>
        <v>36</v>
      </c>
      <c r="B45" s="27" t="s">
        <v>49</v>
      </c>
      <c r="C45" s="25">
        <v>240</v>
      </c>
      <c r="D45" s="40">
        <f t="shared" si="1"/>
        <v>0.12</v>
      </c>
    </row>
    <row r="46" spans="1:4" ht="15.75">
      <c r="A46" s="28">
        <f t="shared" si="0"/>
        <v>37</v>
      </c>
      <c r="B46" s="27" t="s">
        <v>23</v>
      </c>
      <c r="C46" s="25">
        <v>241</v>
      </c>
      <c r="D46" s="40">
        <f t="shared" si="1"/>
        <v>0.1205</v>
      </c>
    </row>
    <row r="47" spans="1:4" s="17" customFormat="1" ht="15.75">
      <c r="A47" s="28">
        <f t="shared" si="0"/>
        <v>38</v>
      </c>
      <c r="B47" s="27" t="s">
        <v>9</v>
      </c>
      <c r="C47" s="25">
        <v>243.1</v>
      </c>
      <c r="D47" s="40">
        <f t="shared" si="1"/>
        <v>0.12154999999999999</v>
      </c>
    </row>
    <row r="48" spans="1:4" ht="15.75">
      <c r="A48" s="28">
        <f t="shared" si="0"/>
        <v>39</v>
      </c>
      <c r="B48" s="27" t="s">
        <v>25</v>
      </c>
      <c r="C48" s="25">
        <v>247.3</v>
      </c>
      <c r="D48" s="40">
        <f t="shared" si="1"/>
        <v>0.12365000000000001</v>
      </c>
    </row>
    <row r="49" spans="1:4" ht="15.75">
      <c r="A49" s="28">
        <f t="shared" si="0"/>
        <v>40</v>
      </c>
      <c r="B49" s="27" t="s">
        <v>37</v>
      </c>
      <c r="C49" s="25">
        <v>251</v>
      </c>
      <c r="D49" s="40">
        <f t="shared" si="1"/>
        <v>0.1255</v>
      </c>
    </row>
    <row r="50" spans="1:4" ht="15.75">
      <c r="A50" s="28">
        <f t="shared" si="0"/>
        <v>41</v>
      </c>
      <c r="B50" s="27" t="s">
        <v>45</v>
      </c>
      <c r="C50" s="25">
        <v>253.98</v>
      </c>
      <c r="D50" s="40">
        <f t="shared" si="1"/>
        <v>0.12699</v>
      </c>
    </row>
    <row r="51" spans="1:4" ht="15.75">
      <c r="A51" s="28">
        <f t="shared" si="0"/>
        <v>42</v>
      </c>
      <c r="B51" s="27" t="s">
        <v>21</v>
      </c>
      <c r="C51" s="25">
        <v>255.35</v>
      </c>
      <c r="D51" s="40">
        <f t="shared" si="1"/>
        <v>0.127675</v>
      </c>
    </row>
    <row r="52" spans="2:4" ht="16.5" thickBot="1">
      <c r="B52" s="5"/>
      <c r="C52" s="19"/>
      <c r="D52" s="20"/>
    </row>
    <row r="53" spans="2:4" ht="15.75">
      <c r="B53" s="4"/>
      <c r="C53" s="51" t="s">
        <v>5</v>
      </c>
      <c r="D53" s="52"/>
    </row>
    <row r="54" spans="2:4" ht="32.25" thickBot="1">
      <c r="B54" s="5"/>
      <c r="C54" s="11" t="s">
        <v>7</v>
      </c>
      <c r="D54" s="12" t="s">
        <v>8</v>
      </c>
    </row>
    <row r="55" spans="2:4" ht="16.5" thickBot="1">
      <c r="B55" s="13" t="s">
        <v>44</v>
      </c>
      <c r="C55" s="14">
        <f>AVERAGE(C10:C51)</f>
        <v>214.02833333333334</v>
      </c>
      <c r="D55" s="23">
        <f>AVERAGE(D10:D51)</f>
        <v>0.10701416666666666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McBride</dc:creator>
  <cp:keywords/>
  <dc:description/>
  <cp:lastModifiedBy>Alicia McBride</cp:lastModifiedBy>
  <cp:lastPrinted>2019-02-08T19:55:37Z</cp:lastPrinted>
  <dcterms:created xsi:type="dcterms:W3CDTF">2016-08-31T17:41:00Z</dcterms:created>
  <dcterms:modified xsi:type="dcterms:W3CDTF">2019-02-11T15:15:12Z</dcterms:modified>
  <cp:category/>
  <cp:version/>
  <cp:contentType/>
  <cp:contentStatus/>
</cp:coreProperties>
</file>