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Muni - Summary" sheetId="1" r:id="rId1"/>
    <sheet name="Muni - 500 kWh" sheetId="2" r:id="rId2"/>
    <sheet name="Muni - 1000 kWh" sheetId="3" r:id="rId3"/>
    <sheet name="Muni - 1500 kWh" sheetId="4" r:id="rId4"/>
    <sheet name="Muni - 2000 kWh" sheetId="5" r:id="rId5"/>
  </sheets>
  <definedNames/>
  <calcPr fullCalcOnLoad="1"/>
</workbook>
</file>

<file path=xl/sharedStrings.xml><?xml version="1.0" encoding="utf-8"?>
<sst xmlns="http://schemas.openxmlformats.org/spreadsheetml/2006/main" count="343" uniqueCount="69">
  <si>
    <t>Georgia Public Service Commission</t>
  </si>
  <si>
    <t>Residential Rate Survey –Winter 2017</t>
  </si>
  <si>
    <t>All Usage Levels, Alphabetical Listing</t>
  </si>
  <si>
    <t>500 kWh</t>
  </si>
  <si>
    <t>1,000 kWh</t>
  </si>
  <si>
    <t>1,500 kWh</t>
  </si>
  <si>
    <t>2,000 kWh</t>
  </si>
  <si>
    <t>Provider</t>
  </si>
  <si>
    <t>Charges</t>
  </si>
  <si>
    <t>Cents/kWh</t>
  </si>
  <si>
    <t>Acworth Power (City of)</t>
  </si>
  <si>
    <t>Adel Electric (City of)</t>
  </si>
  <si>
    <t>Albany Water, Gas &amp; Light Commission</t>
  </si>
  <si>
    <t>Barnesville Electric (City of)</t>
  </si>
  <si>
    <t>Blakely Electric (City of)</t>
  </si>
  <si>
    <t>Brinson (Town of)</t>
  </si>
  <si>
    <t>Buford Electric (City of)</t>
  </si>
  <si>
    <t>Cairo Electric (City of)</t>
  </si>
  <si>
    <t>Calhoun Utilities (City of)</t>
  </si>
  <si>
    <t>Camilla Electric (City of)</t>
  </si>
  <si>
    <t>Cartersville Electric System</t>
  </si>
  <si>
    <t>Chickamauga Electric System</t>
  </si>
  <si>
    <t>College Park Power (City of)</t>
  </si>
  <si>
    <t>Commerce Electric (City of)</t>
  </si>
  <si>
    <t>Covington Electric (City of)</t>
  </si>
  <si>
    <t>Crisp County Power Commission</t>
  </si>
  <si>
    <t>Dalton Utilities</t>
  </si>
  <si>
    <t>Doerun Electric (City of)</t>
  </si>
  <si>
    <t>Douglas Electric (City of)</t>
  </si>
  <si>
    <t>East Point Electric (City of)</t>
  </si>
  <si>
    <t>Elberton Utilities (City of)</t>
  </si>
  <si>
    <t>Ellaville Utilities (City of)</t>
  </si>
  <si>
    <t>Fairburn Utilities</t>
  </si>
  <si>
    <t>Fitzgerald Utilities</t>
  </si>
  <si>
    <t>Forsyth Electric (City of)</t>
  </si>
  <si>
    <t>Fort Valley Utility Commission</t>
  </si>
  <si>
    <t>Georgia Power Company</t>
  </si>
  <si>
    <t>Grantville Electric (City of)</t>
  </si>
  <si>
    <t>Griffin Power</t>
  </si>
  <si>
    <t>Hampton Electric (City of)</t>
  </si>
  <si>
    <t>Hogansville Electric (City of)</t>
  </si>
  <si>
    <t>Jackson Electric (City of)</t>
  </si>
  <si>
    <t>LaFayette Electric (City of)</t>
  </si>
  <si>
    <t>LaGrange Utilities (City of)</t>
  </si>
  <si>
    <t>Lawrenceville Electric (City of)</t>
  </si>
  <si>
    <t>Mansfield Electric (City of)</t>
  </si>
  <si>
    <t>Marietta Board of Lights and Water</t>
  </si>
  <si>
    <t>Monroe (City of)</t>
  </si>
  <si>
    <t>Monticello Electric (City of)</t>
  </si>
  <si>
    <t>Moultrie Utility Department (City of)</t>
  </si>
  <si>
    <t>Newnan Utilities</t>
  </si>
  <si>
    <t>Norcross (City of)</t>
  </si>
  <si>
    <t>Oxford Electric (City of)</t>
  </si>
  <si>
    <t>Palmetto Electric (City of)</t>
  </si>
  <si>
    <t>Quitman Electric (City of)</t>
  </si>
  <si>
    <t>Sandersville Electric (City of)</t>
  </si>
  <si>
    <t>Sylvania Utilities (City of)</t>
  </si>
  <si>
    <t>Sylvester Water, Light, Electric &amp; Gas Department (City of)</t>
  </si>
  <si>
    <t>Thomaston Electric (City of)</t>
  </si>
  <si>
    <t>Thomasville Utilities</t>
  </si>
  <si>
    <t>Washington Electric (City of)</t>
  </si>
  <si>
    <t>West Point Utilities (City of)</t>
  </si>
  <si>
    <t>Whigham Utilities (City of)</t>
  </si>
  <si>
    <t>AVERAGE</t>
  </si>
  <si>
    <t>2000 kWh Level Ranking (Low to High)</t>
  </si>
  <si>
    <t>Municipal Providers</t>
  </si>
  <si>
    <t>500 kWh Level Ranking (Low to High)</t>
  </si>
  <si>
    <t>1000 kWh Level Ranking (Low to High)</t>
  </si>
  <si>
    <t>1500 kWh Level Ranking (Low to High)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</si>
</sst>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u val="single"/>
      <sz val="12"/>
      <name val="Times New Roman"/>
      <family val="1"/>
    </font>
    <font>
      <sz val="10"/>
      <name val="Arial"/>
      <family val="2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b/>
      <sz val="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ck"/>
      <right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164" fontId="3" fillId="35" borderId="10" xfId="0" applyNumberFormat="1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3" fillId="36" borderId="11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165" fontId="2" fillId="0" borderId="14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5" fontId="2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16" xfId="0" applyFont="1" applyFill="1" applyBorder="1" applyAlignment="1">
      <alignment/>
    </xf>
    <xf numFmtId="164" fontId="2" fillId="0" borderId="17" xfId="0" applyNumberFormat="1" applyFont="1" applyFill="1" applyBorder="1" applyAlignment="1">
      <alignment/>
    </xf>
    <xf numFmtId="165" fontId="2" fillId="0" borderId="18" xfId="0" applyNumberFormat="1" applyFont="1" applyFill="1" applyBorder="1" applyAlignment="1">
      <alignment/>
    </xf>
    <xf numFmtId="164" fontId="2" fillId="0" borderId="18" xfId="0" applyNumberFormat="1" applyFont="1" applyFill="1" applyBorder="1" applyAlignment="1">
      <alignment/>
    </xf>
    <xf numFmtId="165" fontId="2" fillId="0" borderId="19" xfId="0" applyNumberFormat="1" applyFont="1" applyFill="1" applyBorder="1" applyAlignment="1">
      <alignment/>
    </xf>
    <xf numFmtId="164" fontId="2" fillId="0" borderId="17" xfId="55" applyNumberFormat="1" applyFont="1" applyFill="1" applyBorder="1" applyAlignment="1">
      <alignment/>
      <protection/>
    </xf>
    <xf numFmtId="164" fontId="2" fillId="0" borderId="18" xfId="55" applyNumberFormat="1" applyFont="1" applyFill="1" applyBorder="1" applyAlignment="1">
      <alignment/>
      <protection/>
    </xf>
    <xf numFmtId="0" fontId="2" fillId="0" borderId="0" xfId="0" applyFont="1" applyAlignment="1">
      <alignment horizontal="right"/>
    </xf>
    <xf numFmtId="0" fontId="3" fillId="38" borderId="16" xfId="0" applyFont="1" applyFill="1" applyBorder="1" applyAlignment="1">
      <alignment/>
    </xf>
    <xf numFmtId="164" fontId="3" fillId="38" borderId="17" xfId="0" applyNumberFormat="1" applyFont="1" applyFill="1" applyBorder="1" applyAlignment="1">
      <alignment/>
    </xf>
    <xf numFmtId="165" fontId="3" fillId="38" borderId="18" xfId="0" applyNumberFormat="1" applyFont="1" applyFill="1" applyBorder="1" applyAlignment="1">
      <alignment/>
    </xf>
    <xf numFmtId="164" fontId="3" fillId="38" borderId="18" xfId="0" applyNumberFormat="1" applyFont="1" applyFill="1" applyBorder="1" applyAlignment="1">
      <alignment/>
    </xf>
    <xf numFmtId="165" fontId="3" fillId="38" borderId="19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164" fontId="2" fillId="0" borderId="21" xfId="0" applyNumberFormat="1" applyFont="1" applyFill="1" applyBorder="1" applyAlignment="1">
      <alignment/>
    </xf>
    <xf numFmtId="165" fontId="2" fillId="0" borderId="22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165" fontId="2" fillId="0" borderId="23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34" borderId="24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wrapText="1"/>
    </xf>
    <xf numFmtId="164" fontId="3" fillId="35" borderId="26" xfId="0" applyNumberFormat="1" applyFont="1" applyFill="1" applyBorder="1" applyAlignment="1">
      <alignment horizontal="center" wrapText="1"/>
    </xf>
    <xf numFmtId="0" fontId="3" fillId="35" borderId="25" xfId="0" applyFont="1" applyFill="1" applyBorder="1" applyAlignment="1">
      <alignment horizontal="center" wrapText="1"/>
    </xf>
    <xf numFmtId="0" fontId="3" fillId="36" borderId="26" xfId="55" applyFont="1" applyFill="1" applyBorder="1" applyAlignment="1">
      <alignment horizontal="center" wrapText="1"/>
      <protection/>
    </xf>
    <xf numFmtId="0" fontId="3" fillId="36" borderId="25" xfId="55" applyFont="1" applyFill="1" applyBorder="1" applyAlignment="1">
      <alignment horizontal="center" wrapText="1"/>
      <protection/>
    </xf>
    <xf numFmtId="0" fontId="3" fillId="37" borderId="26" xfId="55" applyFont="1" applyFill="1" applyBorder="1" applyAlignment="1">
      <alignment horizontal="center" wrapText="1"/>
      <protection/>
    </xf>
    <xf numFmtId="0" fontId="3" fillId="37" borderId="27" xfId="55" applyFont="1" applyFill="1" applyBorder="1" applyAlignment="1">
      <alignment horizontal="center" wrapText="1"/>
      <protection/>
    </xf>
    <xf numFmtId="0" fontId="42" fillId="0" borderId="0" xfId="0" applyFont="1" applyAlignment="1">
      <alignment horizontal="right"/>
    </xf>
    <xf numFmtId="164" fontId="8" fillId="0" borderId="28" xfId="0" applyNumberFormat="1" applyFont="1" applyFill="1" applyBorder="1" applyAlignment="1">
      <alignment/>
    </xf>
    <xf numFmtId="165" fontId="8" fillId="0" borderId="28" xfId="0" applyNumberFormat="1" applyFont="1" applyFill="1" applyBorder="1" applyAlignment="1">
      <alignment/>
    </xf>
    <xf numFmtId="165" fontId="8" fillId="0" borderId="10" xfId="0" applyNumberFormat="1" applyFont="1" applyFill="1" applyBorder="1" applyAlignment="1">
      <alignment/>
    </xf>
    <xf numFmtId="0" fontId="9" fillId="34" borderId="25" xfId="0" applyFont="1" applyFill="1" applyBorder="1" applyAlignment="1">
      <alignment horizontal="center" wrapText="1"/>
    </xf>
    <xf numFmtId="0" fontId="3" fillId="34" borderId="29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3" fillId="35" borderId="31" xfId="0" applyFont="1" applyFill="1" applyBorder="1" applyAlignment="1">
      <alignment horizontal="center"/>
    </xf>
    <xf numFmtId="0" fontId="3" fillId="35" borderId="30" xfId="0" applyFont="1" applyFill="1" applyBorder="1" applyAlignment="1">
      <alignment horizontal="center"/>
    </xf>
    <xf numFmtId="0" fontId="3" fillId="36" borderId="31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3" fillId="37" borderId="31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7" fillId="34" borderId="32" xfId="0" applyFont="1" applyFill="1" applyBorder="1" applyAlignment="1">
      <alignment horizontal="center"/>
    </xf>
    <xf numFmtId="0" fontId="7" fillId="34" borderId="33" xfId="0" applyFont="1" applyFill="1" applyBorder="1" applyAlignment="1">
      <alignment horizontal="center"/>
    </xf>
    <xf numFmtId="0" fontId="7" fillId="35" borderId="34" xfId="55" applyFont="1" applyFill="1" applyBorder="1" applyAlignment="1">
      <alignment horizontal="center"/>
      <protection/>
    </xf>
    <xf numFmtId="0" fontId="7" fillId="35" borderId="33" xfId="55" applyFont="1" applyFill="1" applyBorder="1" applyAlignment="1">
      <alignment horizontal="center"/>
      <protection/>
    </xf>
    <xf numFmtId="0" fontId="7" fillId="36" borderId="34" xfId="55" applyFont="1" applyFill="1" applyBorder="1" applyAlignment="1">
      <alignment horizontal="center"/>
      <protection/>
    </xf>
    <xf numFmtId="0" fontId="7" fillId="36" borderId="33" xfId="55" applyFont="1" applyFill="1" applyBorder="1" applyAlignment="1">
      <alignment horizontal="center"/>
      <protection/>
    </xf>
    <xf numFmtId="0" fontId="7" fillId="37" borderId="35" xfId="55" applyFont="1" applyFill="1" applyBorder="1" applyAlignment="1">
      <alignment horizontal="center"/>
      <protection/>
    </xf>
    <xf numFmtId="0" fontId="7" fillId="37" borderId="36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8.00390625" style="1" bestFit="1" customWidth="1"/>
    <col min="2" max="2" width="56.7109375" style="1" customWidth="1"/>
    <col min="3" max="10" width="13.7109375" style="1" customWidth="1"/>
  </cols>
  <sheetData>
    <row r="1" ht="16.5" customHeight="1">
      <c r="B1" s="2" t="s">
        <v>0</v>
      </c>
    </row>
    <row r="2" ht="16.5" customHeight="1">
      <c r="B2" s="2"/>
    </row>
    <row r="3" ht="16.5" customHeight="1">
      <c r="B3" s="3" t="s">
        <v>1</v>
      </c>
    </row>
    <row r="4" ht="16.5" customHeight="1">
      <c r="B4" s="3" t="s">
        <v>65</v>
      </c>
    </row>
    <row r="5" ht="16.5" customHeight="1">
      <c r="B5" s="3" t="s">
        <v>2</v>
      </c>
    </row>
    <row r="6" ht="16.5" customHeight="1" thickBot="1">
      <c r="B6" s="3"/>
    </row>
    <row r="7" spans="3:10" ht="16.5" customHeight="1" thickBot="1">
      <c r="C7" s="57" t="s">
        <v>3</v>
      </c>
      <c r="D7" s="58"/>
      <c r="E7" s="59" t="s">
        <v>4</v>
      </c>
      <c r="F7" s="60"/>
      <c r="G7" s="61" t="s">
        <v>5</v>
      </c>
      <c r="H7" s="62"/>
      <c r="I7" s="63" t="s">
        <v>6</v>
      </c>
      <c r="J7" s="64"/>
    </row>
    <row r="8" spans="1:10" ht="24.75" customHeight="1" thickBot="1">
      <c r="A8" s="4"/>
      <c r="B8" s="5" t="s">
        <v>7</v>
      </c>
      <c r="C8" s="6" t="s">
        <v>8</v>
      </c>
      <c r="D8" s="7" t="s">
        <v>9</v>
      </c>
      <c r="E8" s="8" t="s">
        <v>8</v>
      </c>
      <c r="F8" s="9" t="s">
        <v>9</v>
      </c>
      <c r="G8" s="10" t="s">
        <v>8</v>
      </c>
      <c r="H8" s="11" t="s">
        <v>9</v>
      </c>
      <c r="I8" s="12" t="s">
        <v>8</v>
      </c>
      <c r="J8" s="13" t="s">
        <v>9</v>
      </c>
    </row>
    <row r="9" spans="1:10" s="20" customFormat="1" ht="16.5" customHeight="1">
      <c r="A9" s="14">
        <f>ROW(A1)</f>
        <v>1</v>
      </c>
      <c r="B9" s="15" t="s">
        <v>10</v>
      </c>
      <c r="C9" s="16">
        <v>72.01</v>
      </c>
      <c r="D9" s="17">
        <f aca="true" t="shared" si="0" ref="D9:D49">C9/500</f>
        <v>0.14402</v>
      </c>
      <c r="E9" s="18">
        <v>134.96</v>
      </c>
      <c r="F9" s="17">
        <f>E9/1000</f>
        <v>0.13496</v>
      </c>
      <c r="G9" s="18">
        <v>195.52</v>
      </c>
      <c r="H9" s="17">
        <f aca="true" t="shared" si="1" ref="H9:H49">G9/1500</f>
        <v>0.13034666666666667</v>
      </c>
      <c r="I9" s="18">
        <v>256.07</v>
      </c>
      <c r="J9" s="19">
        <f>I9/2000</f>
        <v>0.128035</v>
      </c>
    </row>
    <row r="10" spans="1:10" s="20" customFormat="1" ht="16.5" customHeight="1">
      <c r="A10" s="14">
        <f aca="true" t="shared" si="2" ref="A10:A61">ROW(A2)</f>
        <v>2</v>
      </c>
      <c r="B10" s="21" t="s">
        <v>11</v>
      </c>
      <c r="C10" s="22">
        <v>67.1</v>
      </c>
      <c r="D10" s="23">
        <f t="shared" si="0"/>
        <v>0.13419999999999999</v>
      </c>
      <c r="E10" s="24">
        <v>120.4</v>
      </c>
      <c r="F10" s="23">
        <f>E10/1000</f>
        <v>0.12040000000000001</v>
      </c>
      <c r="G10" s="24">
        <v>172.5</v>
      </c>
      <c r="H10" s="23">
        <f t="shared" si="1"/>
        <v>0.115</v>
      </c>
      <c r="I10" s="24">
        <v>224.6</v>
      </c>
      <c r="J10" s="25">
        <f>I10/2000</f>
        <v>0.1123</v>
      </c>
    </row>
    <row r="11" spans="1:10" s="20" customFormat="1" ht="16.5" customHeight="1">
      <c r="A11" s="14">
        <f t="shared" si="2"/>
        <v>3</v>
      </c>
      <c r="B11" s="21" t="s">
        <v>12</v>
      </c>
      <c r="C11" s="22">
        <v>58.21</v>
      </c>
      <c r="D11" s="23">
        <f t="shared" si="0"/>
        <v>0.11642</v>
      </c>
      <c r="E11" s="24">
        <v>103.66</v>
      </c>
      <c r="F11" s="23">
        <f>E11/1000</f>
        <v>0.10366</v>
      </c>
      <c r="G11" s="24">
        <v>148.04</v>
      </c>
      <c r="H11" s="23">
        <f t="shared" si="1"/>
        <v>0.09869333333333333</v>
      </c>
      <c r="I11" s="24">
        <v>192.41</v>
      </c>
      <c r="J11" s="25">
        <f>I11/2000</f>
        <v>0.096205</v>
      </c>
    </row>
    <row r="12" spans="1:10" s="20" customFormat="1" ht="16.5" customHeight="1">
      <c r="A12" s="14">
        <f t="shared" si="2"/>
        <v>4</v>
      </c>
      <c r="B12" s="21" t="s">
        <v>13</v>
      </c>
      <c r="C12" s="22">
        <v>60.82</v>
      </c>
      <c r="D12" s="23">
        <f t="shared" si="0"/>
        <v>0.12164</v>
      </c>
      <c r="E12" s="24">
        <v>105.63</v>
      </c>
      <c r="F12" s="23">
        <f aca="true" t="shared" si="3" ref="F12:F50">E12/1000</f>
        <v>0.10563</v>
      </c>
      <c r="G12" s="24">
        <v>149.45</v>
      </c>
      <c r="H12" s="23">
        <f t="shared" si="1"/>
        <v>0.09963333333333332</v>
      </c>
      <c r="I12" s="24">
        <v>193.26</v>
      </c>
      <c r="J12" s="25">
        <f aca="true" t="shared" si="4" ref="J12:J50">I12/2000</f>
        <v>0.09663</v>
      </c>
    </row>
    <row r="13" spans="1:10" s="20" customFormat="1" ht="16.5" customHeight="1">
      <c r="A13" s="14">
        <f t="shared" si="2"/>
        <v>5</v>
      </c>
      <c r="B13" s="21" t="s">
        <v>14</v>
      </c>
      <c r="C13" s="22">
        <v>63.5</v>
      </c>
      <c r="D13" s="23">
        <f t="shared" si="0"/>
        <v>0.127</v>
      </c>
      <c r="E13" s="24">
        <v>115</v>
      </c>
      <c r="F13" s="23">
        <f t="shared" si="3"/>
        <v>0.115</v>
      </c>
      <c r="G13" s="24">
        <v>160.5</v>
      </c>
      <c r="H13" s="23">
        <f t="shared" si="1"/>
        <v>0.107</v>
      </c>
      <c r="I13" s="24">
        <v>206</v>
      </c>
      <c r="J13" s="25">
        <f t="shared" si="4"/>
        <v>0.103</v>
      </c>
    </row>
    <row r="14" spans="1:10" s="20" customFormat="1" ht="16.5" customHeight="1">
      <c r="A14" s="14">
        <f t="shared" si="2"/>
        <v>6</v>
      </c>
      <c r="B14" s="21" t="s">
        <v>15</v>
      </c>
      <c r="C14" s="22">
        <v>70.42</v>
      </c>
      <c r="D14" s="23">
        <f t="shared" si="0"/>
        <v>0.14084</v>
      </c>
      <c r="E14" s="24">
        <v>124.27</v>
      </c>
      <c r="F14" s="23">
        <f t="shared" si="3"/>
        <v>0.12426999999999999</v>
      </c>
      <c r="G14" s="24">
        <v>178.12</v>
      </c>
      <c r="H14" s="23">
        <f t="shared" si="1"/>
        <v>0.11874666666666667</v>
      </c>
      <c r="I14" s="24">
        <v>231.97</v>
      </c>
      <c r="J14" s="25">
        <f t="shared" si="4"/>
        <v>0.115985</v>
      </c>
    </row>
    <row r="15" spans="1:10" s="20" customFormat="1" ht="16.5" customHeight="1">
      <c r="A15" s="14">
        <f t="shared" si="2"/>
        <v>7</v>
      </c>
      <c r="B15" s="21" t="s">
        <v>16</v>
      </c>
      <c r="C15" s="22">
        <v>59.5</v>
      </c>
      <c r="D15" s="23">
        <f t="shared" si="0"/>
        <v>0.119</v>
      </c>
      <c r="E15" s="24">
        <v>107.1</v>
      </c>
      <c r="F15" s="23">
        <f t="shared" si="3"/>
        <v>0.1071</v>
      </c>
      <c r="G15" s="24">
        <v>152.6</v>
      </c>
      <c r="H15" s="23">
        <f t="shared" si="1"/>
        <v>0.10173333333333333</v>
      </c>
      <c r="I15" s="24">
        <v>198.1</v>
      </c>
      <c r="J15" s="25">
        <f t="shared" si="4"/>
        <v>0.09905</v>
      </c>
    </row>
    <row r="16" spans="1:10" s="20" customFormat="1" ht="16.5" customHeight="1">
      <c r="A16" s="14">
        <f t="shared" si="2"/>
        <v>8</v>
      </c>
      <c r="B16" s="21" t="s">
        <v>17</v>
      </c>
      <c r="C16" s="22">
        <v>64.65</v>
      </c>
      <c r="D16" s="23">
        <f t="shared" si="0"/>
        <v>0.1293</v>
      </c>
      <c r="E16" s="24">
        <v>119.3</v>
      </c>
      <c r="F16" s="23">
        <f t="shared" si="3"/>
        <v>0.1193</v>
      </c>
      <c r="G16" s="24">
        <v>173.95</v>
      </c>
      <c r="H16" s="23">
        <f t="shared" si="1"/>
        <v>0.11596666666666666</v>
      </c>
      <c r="I16" s="24">
        <v>228.6</v>
      </c>
      <c r="J16" s="25">
        <f t="shared" si="4"/>
        <v>0.1143</v>
      </c>
    </row>
    <row r="17" spans="1:10" s="20" customFormat="1" ht="16.5" customHeight="1">
      <c r="A17" s="14">
        <f t="shared" si="2"/>
        <v>9</v>
      </c>
      <c r="B17" s="21" t="s">
        <v>18</v>
      </c>
      <c r="C17" s="22">
        <v>59.09</v>
      </c>
      <c r="D17" s="23">
        <f t="shared" si="0"/>
        <v>0.11818000000000001</v>
      </c>
      <c r="E17" s="24">
        <v>108.18</v>
      </c>
      <c r="F17" s="23">
        <f t="shared" si="3"/>
        <v>0.10818000000000001</v>
      </c>
      <c r="G17" s="24">
        <v>157.27</v>
      </c>
      <c r="H17" s="23">
        <f t="shared" si="1"/>
        <v>0.10484666666666667</v>
      </c>
      <c r="I17" s="24">
        <v>206.36</v>
      </c>
      <c r="J17" s="25">
        <f t="shared" si="4"/>
        <v>0.10318000000000001</v>
      </c>
    </row>
    <row r="18" spans="1:10" s="20" customFormat="1" ht="16.5" customHeight="1">
      <c r="A18" s="14">
        <f t="shared" si="2"/>
        <v>10</v>
      </c>
      <c r="B18" s="21" t="s">
        <v>19</v>
      </c>
      <c r="C18" s="22">
        <v>66</v>
      </c>
      <c r="D18" s="23">
        <f t="shared" si="0"/>
        <v>0.132</v>
      </c>
      <c r="E18" s="24">
        <v>118</v>
      </c>
      <c r="F18" s="23">
        <f t="shared" si="3"/>
        <v>0.118</v>
      </c>
      <c r="G18" s="24">
        <v>167</v>
      </c>
      <c r="H18" s="23">
        <f t="shared" si="1"/>
        <v>0.11133333333333334</v>
      </c>
      <c r="I18" s="24">
        <v>216</v>
      </c>
      <c r="J18" s="25">
        <f t="shared" si="4"/>
        <v>0.108</v>
      </c>
    </row>
    <row r="19" spans="1:10" s="20" customFormat="1" ht="16.5" customHeight="1">
      <c r="A19" s="14">
        <f t="shared" si="2"/>
        <v>11</v>
      </c>
      <c r="B19" s="21" t="s">
        <v>20</v>
      </c>
      <c r="C19" s="26">
        <v>59.58</v>
      </c>
      <c r="D19" s="23">
        <f t="shared" si="0"/>
        <v>0.11916</v>
      </c>
      <c r="E19" s="27">
        <v>106.03</v>
      </c>
      <c r="F19" s="23">
        <f t="shared" si="3"/>
        <v>0.10603</v>
      </c>
      <c r="G19" s="27">
        <v>149.48</v>
      </c>
      <c r="H19" s="23">
        <f t="shared" si="1"/>
        <v>0.09965333333333333</v>
      </c>
      <c r="I19" s="27">
        <v>192.94</v>
      </c>
      <c r="J19" s="25">
        <f t="shared" si="4"/>
        <v>0.09647</v>
      </c>
    </row>
    <row r="20" spans="1:10" s="20" customFormat="1" ht="16.5" customHeight="1">
      <c r="A20" s="14">
        <f t="shared" si="2"/>
        <v>12</v>
      </c>
      <c r="B20" s="21" t="s">
        <v>21</v>
      </c>
      <c r="C20" s="22">
        <v>62.29</v>
      </c>
      <c r="D20" s="23">
        <f t="shared" si="0"/>
        <v>0.12458</v>
      </c>
      <c r="E20" s="24">
        <v>109.75</v>
      </c>
      <c r="F20" s="23">
        <f t="shared" si="3"/>
        <v>0.10975</v>
      </c>
      <c r="G20" s="24">
        <v>157.22</v>
      </c>
      <c r="H20" s="23">
        <f t="shared" si="1"/>
        <v>0.10481333333333333</v>
      </c>
      <c r="I20" s="24">
        <v>204.68</v>
      </c>
      <c r="J20" s="25">
        <f t="shared" si="4"/>
        <v>0.10234</v>
      </c>
    </row>
    <row r="21" spans="1:10" s="20" customFormat="1" ht="16.5" customHeight="1">
      <c r="A21" s="14">
        <f t="shared" si="2"/>
        <v>13</v>
      </c>
      <c r="B21" s="21" t="s">
        <v>22</v>
      </c>
      <c r="C21" s="22">
        <v>56.5</v>
      </c>
      <c r="D21" s="23">
        <f t="shared" si="0"/>
        <v>0.113</v>
      </c>
      <c r="E21" s="24">
        <v>98</v>
      </c>
      <c r="F21" s="23">
        <f t="shared" si="3"/>
        <v>0.098</v>
      </c>
      <c r="G21" s="24">
        <v>139.5</v>
      </c>
      <c r="H21" s="23">
        <f t="shared" si="1"/>
        <v>0.093</v>
      </c>
      <c r="I21" s="24">
        <v>181</v>
      </c>
      <c r="J21" s="25">
        <f t="shared" si="4"/>
        <v>0.0905</v>
      </c>
    </row>
    <row r="22" spans="1:10" s="20" customFormat="1" ht="16.5" customHeight="1">
      <c r="A22" s="14">
        <f t="shared" si="2"/>
        <v>14</v>
      </c>
      <c r="B22" s="21" t="s">
        <v>23</v>
      </c>
      <c r="C22" s="26">
        <v>64.87</v>
      </c>
      <c r="D22" s="23">
        <f t="shared" si="0"/>
        <v>0.12974000000000002</v>
      </c>
      <c r="E22" s="27">
        <v>119.73</v>
      </c>
      <c r="F22" s="23">
        <f t="shared" si="3"/>
        <v>0.11973</v>
      </c>
      <c r="G22" s="27">
        <v>172.6</v>
      </c>
      <c r="H22" s="23">
        <f t="shared" si="1"/>
        <v>0.11506666666666666</v>
      </c>
      <c r="I22" s="27">
        <v>225.46</v>
      </c>
      <c r="J22" s="25">
        <f t="shared" si="4"/>
        <v>0.11273000000000001</v>
      </c>
    </row>
    <row r="23" spans="1:10" s="20" customFormat="1" ht="16.5" customHeight="1">
      <c r="A23" s="14">
        <f t="shared" si="2"/>
        <v>15</v>
      </c>
      <c r="B23" s="21" t="s">
        <v>24</v>
      </c>
      <c r="C23" s="26">
        <v>58.9</v>
      </c>
      <c r="D23" s="23">
        <f t="shared" si="0"/>
        <v>0.1178</v>
      </c>
      <c r="E23" s="27">
        <v>106.2</v>
      </c>
      <c r="F23" s="23">
        <f t="shared" si="3"/>
        <v>0.1062</v>
      </c>
      <c r="G23" s="27">
        <v>151.1</v>
      </c>
      <c r="H23" s="23">
        <f t="shared" si="1"/>
        <v>0.10073333333333333</v>
      </c>
      <c r="I23" s="27">
        <v>196</v>
      </c>
      <c r="J23" s="25">
        <f t="shared" si="4"/>
        <v>0.098</v>
      </c>
    </row>
    <row r="24" spans="1:10" s="20" customFormat="1" ht="16.5" customHeight="1">
      <c r="A24" s="14">
        <f t="shared" si="2"/>
        <v>16</v>
      </c>
      <c r="B24" s="21" t="s">
        <v>25</v>
      </c>
      <c r="C24" s="22">
        <v>57.8</v>
      </c>
      <c r="D24" s="23">
        <f t="shared" si="0"/>
        <v>0.1156</v>
      </c>
      <c r="E24" s="24">
        <v>102.78</v>
      </c>
      <c r="F24" s="23">
        <f t="shared" si="3"/>
        <v>0.10278</v>
      </c>
      <c r="G24" s="24">
        <v>146.68</v>
      </c>
      <c r="H24" s="23">
        <f t="shared" si="1"/>
        <v>0.09778666666666667</v>
      </c>
      <c r="I24" s="24">
        <v>190.58</v>
      </c>
      <c r="J24" s="25">
        <f t="shared" si="4"/>
        <v>0.09529</v>
      </c>
    </row>
    <row r="25" spans="1:10" s="20" customFormat="1" ht="16.5" customHeight="1">
      <c r="A25" s="14">
        <f t="shared" si="2"/>
        <v>17</v>
      </c>
      <c r="B25" s="21" t="s">
        <v>26</v>
      </c>
      <c r="C25" s="22">
        <v>44.09</v>
      </c>
      <c r="D25" s="23">
        <f t="shared" si="0"/>
        <v>0.08818000000000001</v>
      </c>
      <c r="E25" s="24">
        <v>93.5</v>
      </c>
      <c r="F25" s="23">
        <f t="shared" si="3"/>
        <v>0.0935</v>
      </c>
      <c r="G25" s="24">
        <v>142.91</v>
      </c>
      <c r="H25" s="23">
        <f t="shared" si="1"/>
        <v>0.09527333333333333</v>
      </c>
      <c r="I25" s="24">
        <v>192.32</v>
      </c>
      <c r="J25" s="25">
        <f t="shared" si="4"/>
        <v>0.09616</v>
      </c>
    </row>
    <row r="26" spans="1:10" s="20" customFormat="1" ht="16.5" customHeight="1">
      <c r="A26" s="14">
        <f t="shared" si="2"/>
        <v>18</v>
      </c>
      <c r="B26" s="21" t="s">
        <v>27</v>
      </c>
      <c r="C26" s="22">
        <v>91</v>
      </c>
      <c r="D26" s="23">
        <f t="shared" si="0"/>
        <v>0.182</v>
      </c>
      <c r="E26" s="24">
        <v>167</v>
      </c>
      <c r="F26" s="23">
        <f t="shared" si="3"/>
        <v>0.167</v>
      </c>
      <c r="G26" s="24">
        <v>243</v>
      </c>
      <c r="H26" s="23">
        <f t="shared" si="1"/>
        <v>0.162</v>
      </c>
      <c r="I26" s="24">
        <v>319</v>
      </c>
      <c r="J26" s="25">
        <f t="shared" si="4"/>
        <v>0.1595</v>
      </c>
    </row>
    <row r="27" spans="1:10" s="20" customFormat="1" ht="16.5" customHeight="1">
      <c r="A27" s="14">
        <f t="shared" si="2"/>
        <v>19</v>
      </c>
      <c r="B27" s="21" t="s">
        <v>28</v>
      </c>
      <c r="C27" s="22">
        <v>62.5</v>
      </c>
      <c r="D27" s="23">
        <f t="shared" si="0"/>
        <v>0.125</v>
      </c>
      <c r="E27" s="24">
        <v>113</v>
      </c>
      <c r="F27" s="23">
        <f t="shared" si="3"/>
        <v>0.113</v>
      </c>
      <c r="G27" s="24">
        <v>161.5</v>
      </c>
      <c r="H27" s="23">
        <f t="shared" si="1"/>
        <v>0.10766666666666666</v>
      </c>
      <c r="I27" s="24">
        <v>208</v>
      </c>
      <c r="J27" s="25">
        <f t="shared" si="4"/>
        <v>0.104</v>
      </c>
    </row>
    <row r="28" spans="1:10" s="20" customFormat="1" ht="16.5" customHeight="1">
      <c r="A28" s="14">
        <f t="shared" si="2"/>
        <v>20</v>
      </c>
      <c r="B28" s="21" t="s">
        <v>29</v>
      </c>
      <c r="C28" s="22">
        <v>69.2</v>
      </c>
      <c r="D28" s="23">
        <f t="shared" si="0"/>
        <v>0.1384</v>
      </c>
      <c r="E28" s="24">
        <v>126.4</v>
      </c>
      <c r="F28" s="23">
        <f t="shared" si="3"/>
        <v>0.1264</v>
      </c>
      <c r="G28" s="24">
        <v>181.1</v>
      </c>
      <c r="H28" s="23">
        <f t="shared" si="1"/>
        <v>0.12073333333333333</v>
      </c>
      <c r="I28" s="24">
        <v>235.8</v>
      </c>
      <c r="J28" s="25">
        <f t="shared" si="4"/>
        <v>0.1179</v>
      </c>
    </row>
    <row r="29" spans="1:10" s="20" customFormat="1" ht="16.5" customHeight="1">
      <c r="A29" s="14">
        <f t="shared" si="2"/>
        <v>21</v>
      </c>
      <c r="B29" s="21" t="s">
        <v>30</v>
      </c>
      <c r="C29" s="22">
        <v>67.5</v>
      </c>
      <c r="D29" s="23">
        <f t="shared" si="0"/>
        <v>0.135</v>
      </c>
      <c r="E29" s="24">
        <v>120</v>
      </c>
      <c r="F29" s="23">
        <f t="shared" si="3"/>
        <v>0.12</v>
      </c>
      <c r="G29" s="24">
        <v>170</v>
      </c>
      <c r="H29" s="23">
        <f t="shared" si="1"/>
        <v>0.11333333333333333</v>
      </c>
      <c r="I29" s="24">
        <v>220</v>
      </c>
      <c r="J29" s="25">
        <f t="shared" si="4"/>
        <v>0.11</v>
      </c>
    </row>
    <row r="30" spans="1:10" s="20" customFormat="1" ht="16.5" customHeight="1">
      <c r="A30" s="14">
        <f t="shared" si="2"/>
        <v>22</v>
      </c>
      <c r="B30" s="21" t="s">
        <v>31</v>
      </c>
      <c r="C30" s="22">
        <v>75.5</v>
      </c>
      <c r="D30" s="23">
        <f t="shared" si="0"/>
        <v>0.151</v>
      </c>
      <c r="E30" s="24">
        <v>134.5</v>
      </c>
      <c r="F30" s="23">
        <f t="shared" si="3"/>
        <v>0.1345</v>
      </c>
      <c r="G30" s="24">
        <v>191</v>
      </c>
      <c r="H30" s="23">
        <f t="shared" si="1"/>
        <v>0.12733333333333333</v>
      </c>
      <c r="I30" s="24">
        <v>247.5</v>
      </c>
      <c r="J30" s="25">
        <f t="shared" si="4"/>
        <v>0.12375</v>
      </c>
    </row>
    <row r="31" spans="1:10" s="20" customFormat="1" ht="16.5" customHeight="1">
      <c r="A31" s="14">
        <f t="shared" si="2"/>
        <v>23</v>
      </c>
      <c r="B31" s="21" t="s">
        <v>32</v>
      </c>
      <c r="C31" s="22">
        <v>63.25</v>
      </c>
      <c r="D31" s="23">
        <f t="shared" si="0"/>
        <v>0.1265</v>
      </c>
      <c r="E31" s="24">
        <v>123.5</v>
      </c>
      <c r="F31" s="23">
        <f t="shared" si="3"/>
        <v>0.1235</v>
      </c>
      <c r="G31" s="24">
        <v>187.75</v>
      </c>
      <c r="H31" s="23">
        <f t="shared" si="1"/>
        <v>0.12516666666666668</v>
      </c>
      <c r="I31" s="24">
        <v>252</v>
      </c>
      <c r="J31" s="25">
        <f t="shared" si="4"/>
        <v>0.126</v>
      </c>
    </row>
    <row r="32" spans="1:10" s="20" customFormat="1" ht="16.5" customHeight="1">
      <c r="A32" s="14">
        <f t="shared" si="2"/>
        <v>24</v>
      </c>
      <c r="B32" s="21" t="s">
        <v>33</v>
      </c>
      <c r="C32" s="22">
        <v>67.5</v>
      </c>
      <c r="D32" s="23">
        <f t="shared" si="0"/>
        <v>0.135</v>
      </c>
      <c r="E32" s="24">
        <v>127.5</v>
      </c>
      <c r="F32" s="23">
        <f t="shared" si="3"/>
        <v>0.1275</v>
      </c>
      <c r="G32" s="24">
        <v>187.5</v>
      </c>
      <c r="H32" s="23">
        <f t="shared" si="1"/>
        <v>0.125</v>
      </c>
      <c r="I32" s="24">
        <v>247.5</v>
      </c>
      <c r="J32" s="25">
        <f t="shared" si="4"/>
        <v>0.12375</v>
      </c>
    </row>
    <row r="33" spans="1:10" s="20" customFormat="1" ht="16.5" customHeight="1">
      <c r="A33" s="14">
        <f t="shared" si="2"/>
        <v>25</v>
      </c>
      <c r="B33" s="21" t="s">
        <v>34</v>
      </c>
      <c r="C33" s="22">
        <v>66.35</v>
      </c>
      <c r="D33" s="23">
        <f t="shared" si="0"/>
        <v>0.13269999999999998</v>
      </c>
      <c r="E33" s="24">
        <v>122.49</v>
      </c>
      <c r="F33" s="23">
        <f t="shared" si="3"/>
        <v>0.12249</v>
      </c>
      <c r="G33" s="24">
        <v>194.47</v>
      </c>
      <c r="H33" s="23">
        <f t="shared" si="1"/>
        <v>0.12964666666666666</v>
      </c>
      <c r="I33" s="24">
        <v>266.44</v>
      </c>
      <c r="J33" s="25">
        <f t="shared" si="4"/>
        <v>0.13322</v>
      </c>
    </row>
    <row r="34" spans="1:10" s="20" customFormat="1" ht="16.5" customHeight="1">
      <c r="A34" s="14">
        <f t="shared" si="2"/>
        <v>26</v>
      </c>
      <c r="B34" s="21" t="s">
        <v>35</v>
      </c>
      <c r="C34" s="22">
        <v>49.95</v>
      </c>
      <c r="D34" s="23">
        <f t="shared" si="0"/>
        <v>0.0999</v>
      </c>
      <c r="E34" s="24">
        <v>89</v>
      </c>
      <c r="F34" s="23">
        <f t="shared" si="3"/>
        <v>0.089</v>
      </c>
      <c r="G34" s="24">
        <v>125.45</v>
      </c>
      <c r="H34" s="23">
        <f t="shared" si="1"/>
        <v>0.08363333333333334</v>
      </c>
      <c r="I34" s="24">
        <v>161.9</v>
      </c>
      <c r="J34" s="25">
        <f t="shared" si="4"/>
        <v>0.08095000000000001</v>
      </c>
    </row>
    <row r="35" spans="1:10" ht="16.5" customHeight="1">
      <c r="A35" s="14">
        <f t="shared" si="2"/>
        <v>27</v>
      </c>
      <c r="B35" s="29" t="s">
        <v>36</v>
      </c>
      <c r="C35" s="30">
        <v>60.49</v>
      </c>
      <c r="D35" s="31">
        <f t="shared" si="0"/>
        <v>0.12098</v>
      </c>
      <c r="E35" s="32">
        <v>104.87</v>
      </c>
      <c r="F35" s="31">
        <f t="shared" si="3"/>
        <v>0.10487</v>
      </c>
      <c r="G35" s="32">
        <v>147.18</v>
      </c>
      <c r="H35" s="31">
        <f t="shared" si="1"/>
        <v>0.09812</v>
      </c>
      <c r="I35" s="32">
        <v>189.48</v>
      </c>
      <c r="J35" s="33">
        <f t="shared" si="4"/>
        <v>0.09473999999999999</v>
      </c>
    </row>
    <row r="36" spans="1:10" s="20" customFormat="1" ht="16.5" customHeight="1">
      <c r="A36" s="14">
        <f t="shared" si="2"/>
        <v>28</v>
      </c>
      <c r="B36" s="21" t="s">
        <v>37</v>
      </c>
      <c r="C36" s="22">
        <v>64</v>
      </c>
      <c r="D36" s="23">
        <f t="shared" si="0"/>
        <v>0.128</v>
      </c>
      <c r="E36" s="24">
        <v>117.4</v>
      </c>
      <c r="F36" s="23">
        <f t="shared" si="3"/>
        <v>0.1174</v>
      </c>
      <c r="G36" s="24">
        <v>167.9</v>
      </c>
      <c r="H36" s="23">
        <f t="shared" si="1"/>
        <v>0.11193333333333334</v>
      </c>
      <c r="I36" s="24">
        <v>218.4</v>
      </c>
      <c r="J36" s="25">
        <f t="shared" si="4"/>
        <v>0.1092</v>
      </c>
    </row>
    <row r="37" spans="1:10" s="20" customFormat="1" ht="16.5" customHeight="1">
      <c r="A37" s="14">
        <f t="shared" si="2"/>
        <v>29</v>
      </c>
      <c r="B37" s="21" t="s">
        <v>38</v>
      </c>
      <c r="C37" s="22">
        <v>62.25</v>
      </c>
      <c r="D37" s="23">
        <f t="shared" si="0"/>
        <v>0.1245</v>
      </c>
      <c r="E37" s="24">
        <v>107.5</v>
      </c>
      <c r="F37" s="23">
        <f t="shared" si="3"/>
        <v>0.1075</v>
      </c>
      <c r="G37" s="24">
        <v>150.75</v>
      </c>
      <c r="H37" s="23">
        <f t="shared" si="1"/>
        <v>0.1005</v>
      </c>
      <c r="I37" s="24">
        <v>194</v>
      </c>
      <c r="J37" s="25">
        <f t="shared" si="4"/>
        <v>0.097</v>
      </c>
    </row>
    <row r="38" spans="1:10" s="20" customFormat="1" ht="16.5" customHeight="1">
      <c r="A38" s="14">
        <f t="shared" si="2"/>
        <v>30</v>
      </c>
      <c r="B38" s="21" t="s">
        <v>39</v>
      </c>
      <c r="C38" s="22">
        <v>60.57</v>
      </c>
      <c r="D38" s="23">
        <f t="shared" si="0"/>
        <v>0.12114</v>
      </c>
      <c r="E38" s="24">
        <v>121.13</v>
      </c>
      <c r="F38" s="23">
        <f t="shared" si="3"/>
        <v>0.12113</v>
      </c>
      <c r="G38" s="24">
        <v>181.7</v>
      </c>
      <c r="H38" s="23">
        <f t="shared" si="1"/>
        <v>0.12113333333333333</v>
      </c>
      <c r="I38" s="24">
        <v>242.27</v>
      </c>
      <c r="J38" s="25">
        <f t="shared" si="4"/>
        <v>0.121135</v>
      </c>
    </row>
    <row r="39" spans="1:10" s="20" customFormat="1" ht="16.5" customHeight="1">
      <c r="A39" s="14">
        <f t="shared" si="2"/>
        <v>31</v>
      </c>
      <c r="B39" s="21" t="s">
        <v>40</v>
      </c>
      <c r="C39" s="26">
        <v>74.11</v>
      </c>
      <c r="D39" s="23">
        <f t="shared" si="0"/>
        <v>0.14822</v>
      </c>
      <c r="E39" s="27">
        <v>136.22</v>
      </c>
      <c r="F39" s="23">
        <f t="shared" si="3"/>
        <v>0.13622</v>
      </c>
      <c r="G39" s="27">
        <v>198.33</v>
      </c>
      <c r="H39" s="23">
        <f t="shared" si="1"/>
        <v>0.13222</v>
      </c>
      <c r="I39" s="27">
        <v>260.43</v>
      </c>
      <c r="J39" s="25">
        <f t="shared" si="4"/>
        <v>0.130215</v>
      </c>
    </row>
    <row r="40" spans="1:10" s="20" customFormat="1" ht="16.5" customHeight="1">
      <c r="A40" s="14">
        <f t="shared" si="2"/>
        <v>32</v>
      </c>
      <c r="B40" s="21" t="s">
        <v>41</v>
      </c>
      <c r="C40" s="22">
        <v>64.92</v>
      </c>
      <c r="D40" s="23">
        <f t="shared" si="0"/>
        <v>0.12984</v>
      </c>
      <c r="E40" s="24">
        <v>113.87</v>
      </c>
      <c r="F40" s="23">
        <f t="shared" si="3"/>
        <v>0.11387</v>
      </c>
      <c r="G40" s="24">
        <v>168.69</v>
      </c>
      <c r="H40" s="23">
        <f t="shared" si="1"/>
        <v>0.11246</v>
      </c>
      <c r="I40" s="24">
        <v>223.51</v>
      </c>
      <c r="J40" s="25">
        <f t="shared" si="4"/>
        <v>0.111755</v>
      </c>
    </row>
    <row r="41" spans="1:10" s="20" customFormat="1" ht="16.5" customHeight="1">
      <c r="A41" s="14">
        <f t="shared" si="2"/>
        <v>33</v>
      </c>
      <c r="B41" s="21" t="s">
        <v>42</v>
      </c>
      <c r="C41" s="22">
        <v>61.5</v>
      </c>
      <c r="D41" s="23">
        <f t="shared" si="0"/>
        <v>0.123</v>
      </c>
      <c r="E41" s="24">
        <v>117.75</v>
      </c>
      <c r="F41" s="23">
        <f t="shared" si="3"/>
        <v>0.11775</v>
      </c>
      <c r="G41" s="24">
        <v>178.75</v>
      </c>
      <c r="H41" s="23">
        <f t="shared" si="1"/>
        <v>0.11916666666666667</v>
      </c>
      <c r="I41" s="24">
        <v>239.75</v>
      </c>
      <c r="J41" s="25">
        <f t="shared" si="4"/>
        <v>0.119875</v>
      </c>
    </row>
    <row r="42" spans="1:10" s="20" customFormat="1" ht="16.5" customHeight="1">
      <c r="A42" s="14">
        <f t="shared" si="2"/>
        <v>34</v>
      </c>
      <c r="B42" s="21" t="s">
        <v>43</v>
      </c>
      <c r="C42" s="22">
        <v>58</v>
      </c>
      <c r="D42" s="23">
        <f t="shared" si="0"/>
        <v>0.116</v>
      </c>
      <c r="E42" s="24">
        <v>98.65</v>
      </c>
      <c r="F42" s="23">
        <f t="shared" si="3"/>
        <v>0.09865</v>
      </c>
      <c r="G42" s="24">
        <v>134.4</v>
      </c>
      <c r="H42" s="23">
        <f t="shared" si="1"/>
        <v>0.0896</v>
      </c>
      <c r="I42" s="24">
        <v>170.15</v>
      </c>
      <c r="J42" s="25">
        <f t="shared" si="4"/>
        <v>0.085075</v>
      </c>
    </row>
    <row r="43" spans="1:10" s="20" customFormat="1" ht="16.5" customHeight="1">
      <c r="A43" s="14">
        <f t="shared" si="2"/>
        <v>35</v>
      </c>
      <c r="B43" s="21" t="s">
        <v>44</v>
      </c>
      <c r="C43" s="22">
        <v>55</v>
      </c>
      <c r="D43" s="23">
        <f t="shared" si="0"/>
        <v>0.11</v>
      </c>
      <c r="E43" s="24">
        <v>99.2</v>
      </c>
      <c r="F43" s="23">
        <f t="shared" si="3"/>
        <v>0.0992</v>
      </c>
      <c r="G43" s="24">
        <v>141.2</v>
      </c>
      <c r="H43" s="23">
        <f t="shared" si="1"/>
        <v>0.09413333333333332</v>
      </c>
      <c r="I43" s="24">
        <v>183.2</v>
      </c>
      <c r="J43" s="25">
        <f t="shared" si="4"/>
        <v>0.0916</v>
      </c>
    </row>
    <row r="44" spans="1:10" s="20" customFormat="1" ht="16.5" customHeight="1">
      <c r="A44" s="14">
        <f t="shared" si="2"/>
        <v>36</v>
      </c>
      <c r="B44" s="21" t="s">
        <v>45</v>
      </c>
      <c r="C44" s="22">
        <v>64.5</v>
      </c>
      <c r="D44" s="23">
        <f t="shared" si="0"/>
        <v>0.129</v>
      </c>
      <c r="E44" s="24">
        <v>113.25</v>
      </c>
      <c r="F44" s="23">
        <f t="shared" si="3"/>
        <v>0.11325</v>
      </c>
      <c r="G44" s="24">
        <v>157.25</v>
      </c>
      <c r="H44" s="23">
        <f t="shared" si="1"/>
        <v>0.10483333333333333</v>
      </c>
      <c r="I44" s="24">
        <v>201.25</v>
      </c>
      <c r="J44" s="25">
        <f t="shared" si="4"/>
        <v>0.100625</v>
      </c>
    </row>
    <row r="45" spans="1:10" s="20" customFormat="1" ht="16.5" customHeight="1">
      <c r="A45" s="14">
        <f t="shared" si="2"/>
        <v>37</v>
      </c>
      <c r="B45" s="21" t="s">
        <v>46</v>
      </c>
      <c r="C45" s="22">
        <v>60.97</v>
      </c>
      <c r="D45" s="23">
        <f t="shared" si="0"/>
        <v>0.12193999999999999</v>
      </c>
      <c r="E45" s="24">
        <v>109.19</v>
      </c>
      <c r="F45" s="23">
        <f t="shared" si="3"/>
        <v>0.10919</v>
      </c>
      <c r="G45" s="24">
        <v>155.17</v>
      </c>
      <c r="H45" s="23">
        <f t="shared" si="1"/>
        <v>0.10344666666666666</v>
      </c>
      <c r="I45" s="24">
        <v>201.15</v>
      </c>
      <c r="J45" s="25">
        <f t="shared" si="4"/>
        <v>0.100575</v>
      </c>
    </row>
    <row r="46" spans="1:10" s="20" customFormat="1" ht="16.5" customHeight="1">
      <c r="A46" s="14">
        <f t="shared" si="2"/>
        <v>38</v>
      </c>
      <c r="B46" s="21" t="s">
        <v>47</v>
      </c>
      <c r="C46" s="22">
        <v>65</v>
      </c>
      <c r="D46" s="23">
        <f t="shared" si="0"/>
        <v>0.13</v>
      </c>
      <c r="E46" s="24">
        <v>111.4</v>
      </c>
      <c r="F46" s="23">
        <f t="shared" si="3"/>
        <v>0.1114</v>
      </c>
      <c r="G46" s="24">
        <v>157.9</v>
      </c>
      <c r="H46" s="23">
        <f t="shared" si="1"/>
        <v>0.10526666666666668</v>
      </c>
      <c r="I46" s="24">
        <v>204.4</v>
      </c>
      <c r="J46" s="25">
        <f t="shared" si="4"/>
        <v>0.1022</v>
      </c>
    </row>
    <row r="47" spans="1:10" s="20" customFormat="1" ht="16.5" customHeight="1">
      <c r="A47" s="14">
        <f t="shared" si="2"/>
        <v>39</v>
      </c>
      <c r="B47" s="21" t="s">
        <v>48</v>
      </c>
      <c r="C47" s="26">
        <v>74.3</v>
      </c>
      <c r="D47" s="23">
        <f t="shared" si="0"/>
        <v>0.14859999999999998</v>
      </c>
      <c r="E47" s="27">
        <v>130.2</v>
      </c>
      <c r="F47" s="23">
        <f t="shared" si="3"/>
        <v>0.13019999999999998</v>
      </c>
      <c r="G47" s="27">
        <v>184.3</v>
      </c>
      <c r="H47" s="23">
        <f t="shared" si="1"/>
        <v>0.12286666666666668</v>
      </c>
      <c r="I47" s="27">
        <v>238.4</v>
      </c>
      <c r="J47" s="25">
        <f t="shared" si="4"/>
        <v>0.1192</v>
      </c>
    </row>
    <row r="48" spans="1:10" s="20" customFormat="1" ht="16.5" customHeight="1">
      <c r="A48" s="14">
        <f t="shared" si="2"/>
        <v>40</v>
      </c>
      <c r="B48" s="21" t="s">
        <v>49</v>
      </c>
      <c r="C48" s="22">
        <v>66.23</v>
      </c>
      <c r="D48" s="23">
        <f t="shared" si="0"/>
        <v>0.13246</v>
      </c>
      <c r="E48" s="24">
        <v>124.96</v>
      </c>
      <c r="F48" s="23">
        <f t="shared" si="3"/>
        <v>0.12495999999999999</v>
      </c>
      <c r="G48" s="24">
        <v>183.69</v>
      </c>
      <c r="H48" s="23">
        <f t="shared" si="1"/>
        <v>0.12246</v>
      </c>
      <c r="I48" s="24">
        <v>242.42</v>
      </c>
      <c r="J48" s="25">
        <f t="shared" si="4"/>
        <v>0.12121</v>
      </c>
    </row>
    <row r="49" spans="1:10" s="20" customFormat="1" ht="16.5" customHeight="1">
      <c r="A49" s="14">
        <f t="shared" si="2"/>
        <v>41</v>
      </c>
      <c r="B49" s="21" t="s">
        <v>50</v>
      </c>
      <c r="C49" s="22">
        <v>64.15</v>
      </c>
      <c r="D49" s="23">
        <f t="shared" si="0"/>
        <v>0.12830000000000003</v>
      </c>
      <c r="E49" s="24">
        <v>114.14</v>
      </c>
      <c r="F49" s="23">
        <f t="shared" si="3"/>
        <v>0.11414</v>
      </c>
      <c r="G49" s="24">
        <v>163.19</v>
      </c>
      <c r="H49" s="23">
        <f t="shared" si="1"/>
        <v>0.10879333333333333</v>
      </c>
      <c r="I49" s="24">
        <v>212.24</v>
      </c>
      <c r="J49" s="25">
        <f t="shared" si="4"/>
        <v>0.10612</v>
      </c>
    </row>
    <row r="50" spans="1:10" ht="16.5" customHeight="1">
      <c r="A50" s="14">
        <f t="shared" si="2"/>
        <v>42</v>
      </c>
      <c r="B50" s="21" t="s">
        <v>51</v>
      </c>
      <c r="C50" s="22">
        <v>72.33</v>
      </c>
      <c r="D50" s="23">
        <f aca="true" t="shared" si="5" ref="D50:D61">C50/500</f>
        <v>0.14465999999999998</v>
      </c>
      <c r="E50" s="24">
        <v>124.4</v>
      </c>
      <c r="F50" s="23">
        <f t="shared" si="3"/>
        <v>0.12440000000000001</v>
      </c>
      <c r="G50" s="24">
        <v>176</v>
      </c>
      <c r="H50" s="23">
        <f aca="true" t="shared" si="6" ref="H50:H61">G50/1500</f>
        <v>0.11733333333333333</v>
      </c>
      <c r="I50" s="24">
        <v>227.6</v>
      </c>
      <c r="J50" s="25">
        <f t="shared" si="4"/>
        <v>0.1138</v>
      </c>
    </row>
    <row r="51" spans="1:10" s="20" customFormat="1" ht="16.5" customHeight="1">
      <c r="A51" s="14">
        <f t="shared" si="2"/>
        <v>43</v>
      </c>
      <c r="B51" s="21" t="s">
        <v>52</v>
      </c>
      <c r="C51" s="22">
        <v>71.95</v>
      </c>
      <c r="D51" s="23">
        <f t="shared" si="5"/>
        <v>0.1439</v>
      </c>
      <c r="E51" s="24">
        <v>128.8</v>
      </c>
      <c r="F51" s="23">
        <f aca="true" t="shared" si="7" ref="F51:F61">E51/1000</f>
        <v>0.1288</v>
      </c>
      <c r="G51" s="24">
        <v>185.34</v>
      </c>
      <c r="H51" s="23">
        <f t="shared" si="6"/>
        <v>0.12356</v>
      </c>
      <c r="I51" s="24">
        <v>241.87</v>
      </c>
      <c r="J51" s="25">
        <f aca="true" t="shared" si="8" ref="J51:J61">I51/2000</f>
        <v>0.120935</v>
      </c>
    </row>
    <row r="52" spans="1:10" s="20" customFormat="1" ht="16.5" customHeight="1">
      <c r="A52" s="14">
        <f t="shared" si="2"/>
        <v>44</v>
      </c>
      <c r="B52" s="21" t="s">
        <v>53</v>
      </c>
      <c r="C52" s="22">
        <v>66.8</v>
      </c>
      <c r="D52" s="23">
        <f t="shared" si="5"/>
        <v>0.1336</v>
      </c>
      <c r="E52" s="24">
        <v>120.6</v>
      </c>
      <c r="F52" s="23">
        <f t="shared" si="7"/>
        <v>0.1206</v>
      </c>
      <c r="G52" s="24">
        <v>171.4</v>
      </c>
      <c r="H52" s="23">
        <f t="shared" si="6"/>
        <v>0.11426666666666667</v>
      </c>
      <c r="I52" s="24">
        <v>222.2</v>
      </c>
      <c r="J52" s="25">
        <f t="shared" si="8"/>
        <v>0.11109999999999999</v>
      </c>
    </row>
    <row r="53" spans="1:10" s="20" customFormat="1" ht="16.5" customHeight="1">
      <c r="A53" s="14">
        <f t="shared" si="2"/>
        <v>45</v>
      </c>
      <c r="B53" s="21" t="s">
        <v>54</v>
      </c>
      <c r="C53" s="22">
        <v>73.34</v>
      </c>
      <c r="D53" s="23">
        <f t="shared" si="5"/>
        <v>0.14668</v>
      </c>
      <c r="E53" s="24">
        <v>135.44</v>
      </c>
      <c r="F53" s="23">
        <f t="shared" si="7"/>
        <v>0.13544</v>
      </c>
      <c r="G53" s="24">
        <v>197.54</v>
      </c>
      <c r="H53" s="23">
        <f t="shared" si="6"/>
        <v>0.13169333333333333</v>
      </c>
      <c r="I53" s="24">
        <v>259.64</v>
      </c>
      <c r="J53" s="25">
        <f t="shared" si="8"/>
        <v>0.12982</v>
      </c>
    </row>
    <row r="54" spans="1:10" s="20" customFormat="1" ht="16.5" customHeight="1">
      <c r="A54" s="14">
        <f t="shared" si="2"/>
        <v>46</v>
      </c>
      <c r="B54" s="21" t="s">
        <v>55</v>
      </c>
      <c r="C54" s="22">
        <v>64.5</v>
      </c>
      <c r="D54" s="23">
        <f t="shared" si="5"/>
        <v>0.129</v>
      </c>
      <c r="E54" s="24">
        <v>128.5</v>
      </c>
      <c r="F54" s="23">
        <f t="shared" si="7"/>
        <v>0.1285</v>
      </c>
      <c r="G54" s="24">
        <v>200</v>
      </c>
      <c r="H54" s="23">
        <f t="shared" si="6"/>
        <v>0.13333333333333333</v>
      </c>
      <c r="I54" s="24">
        <v>271.5</v>
      </c>
      <c r="J54" s="25">
        <f t="shared" si="8"/>
        <v>0.13575</v>
      </c>
    </row>
    <row r="55" spans="1:10" s="20" customFormat="1" ht="16.5" customHeight="1">
      <c r="A55" s="14">
        <f t="shared" si="2"/>
        <v>47</v>
      </c>
      <c r="B55" s="21" t="s">
        <v>56</v>
      </c>
      <c r="C55" s="22">
        <v>67.7</v>
      </c>
      <c r="D55" s="23">
        <f t="shared" si="5"/>
        <v>0.1354</v>
      </c>
      <c r="E55" s="24">
        <v>120.8</v>
      </c>
      <c r="F55" s="23">
        <f t="shared" si="7"/>
        <v>0.12079999999999999</v>
      </c>
      <c r="G55" s="24">
        <v>171.5</v>
      </c>
      <c r="H55" s="23">
        <f t="shared" si="6"/>
        <v>0.11433333333333333</v>
      </c>
      <c r="I55" s="24">
        <v>221</v>
      </c>
      <c r="J55" s="25">
        <f t="shared" si="8"/>
        <v>0.1105</v>
      </c>
    </row>
    <row r="56" spans="1:10" s="20" customFormat="1" ht="16.5" customHeight="1">
      <c r="A56" s="14">
        <f t="shared" si="2"/>
        <v>48</v>
      </c>
      <c r="B56" s="21" t="s">
        <v>57</v>
      </c>
      <c r="C56" s="22">
        <v>69</v>
      </c>
      <c r="D56" s="23">
        <f t="shared" si="5"/>
        <v>0.138</v>
      </c>
      <c r="E56" s="24">
        <v>125</v>
      </c>
      <c r="F56" s="23">
        <f t="shared" si="7"/>
        <v>0.125</v>
      </c>
      <c r="G56" s="24">
        <v>178</v>
      </c>
      <c r="H56" s="23">
        <f t="shared" si="6"/>
        <v>0.11866666666666667</v>
      </c>
      <c r="I56" s="24">
        <v>231</v>
      </c>
      <c r="J56" s="25">
        <f t="shared" si="8"/>
        <v>0.1155</v>
      </c>
    </row>
    <row r="57" spans="1:10" s="20" customFormat="1" ht="16.5" customHeight="1">
      <c r="A57" s="14">
        <f t="shared" si="2"/>
        <v>49</v>
      </c>
      <c r="B57" s="21" t="s">
        <v>58</v>
      </c>
      <c r="C57" s="22">
        <v>53.73</v>
      </c>
      <c r="D57" s="23">
        <f t="shared" si="5"/>
        <v>0.10746</v>
      </c>
      <c r="E57" s="24">
        <v>97.85</v>
      </c>
      <c r="F57" s="23">
        <f t="shared" si="7"/>
        <v>0.09784999999999999</v>
      </c>
      <c r="G57" s="24">
        <v>140.23</v>
      </c>
      <c r="H57" s="23">
        <f t="shared" si="6"/>
        <v>0.09348666666666666</v>
      </c>
      <c r="I57" s="24">
        <v>182.61</v>
      </c>
      <c r="J57" s="25">
        <f t="shared" si="8"/>
        <v>0.09130500000000001</v>
      </c>
    </row>
    <row r="58" spans="1:10" s="20" customFormat="1" ht="16.5" customHeight="1">
      <c r="A58" s="14">
        <f t="shared" si="2"/>
        <v>50</v>
      </c>
      <c r="B58" s="21" t="s">
        <v>59</v>
      </c>
      <c r="C58" s="22">
        <v>63.95</v>
      </c>
      <c r="D58" s="23">
        <f t="shared" si="5"/>
        <v>0.1279</v>
      </c>
      <c r="E58" s="24">
        <v>114.4</v>
      </c>
      <c r="F58" s="23">
        <f t="shared" si="7"/>
        <v>0.1144</v>
      </c>
      <c r="G58" s="24">
        <v>163.35</v>
      </c>
      <c r="H58" s="23">
        <f t="shared" si="6"/>
        <v>0.1089</v>
      </c>
      <c r="I58" s="24">
        <v>212.3</v>
      </c>
      <c r="J58" s="25">
        <f t="shared" si="8"/>
        <v>0.10615000000000001</v>
      </c>
    </row>
    <row r="59" spans="1:10" s="20" customFormat="1" ht="16.5" customHeight="1">
      <c r="A59" s="14">
        <f t="shared" si="2"/>
        <v>51</v>
      </c>
      <c r="B59" s="21" t="s">
        <v>60</v>
      </c>
      <c r="C59" s="22">
        <v>72.5</v>
      </c>
      <c r="D59" s="23">
        <f t="shared" si="5"/>
        <v>0.145</v>
      </c>
      <c r="E59" s="24">
        <v>132</v>
      </c>
      <c r="F59" s="23">
        <f t="shared" si="7"/>
        <v>0.132</v>
      </c>
      <c r="G59" s="24">
        <v>188.5</v>
      </c>
      <c r="H59" s="23">
        <f t="shared" si="6"/>
        <v>0.12566666666666668</v>
      </c>
      <c r="I59" s="24">
        <v>245</v>
      </c>
      <c r="J59" s="25">
        <f t="shared" si="8"/>
        <v>0.1225</v>
      </c>
    </row>
    <row r="60" spans="1:10" s="20" customFormat="1" ht="16.5" customHeight="1">
      <c r="A60" s="14">
        <f t="shared" si="2"/>
        <v>52</v>
      </c>
      <c r="B60" s="21" t="s">
        <v>61</v>
      </c>
      <c r="C60" s="22">
        <v>60.5</v>
      </c>
      <c r="D60" s="23">
        <f t="shared" si="5"/>
        <v>0.121</v>
      </c>
      <c r="E60" s="24">
        <v>106.5</v>
      </c>
      <c r="F60" s="23">
        <f t="shared" si="7"/>
        <v>0.1065</v>
      </c>
      <c r="G60" s="24">
        <v>150</v>
      </c>
      <c r="H60" s="23">
        <f t="shared" si="6"/>
        <v>0.1</v>
      </c>
      <c r="I60" s="24">
        <v>193.5</v>
      </c>
      <c r="J60" s="25">
        <f t="shared" si="8"/>
        <v>0.09675</v>
      </c>
    </row>
    <row r="61" spans="1:10" s="20" customFormat="1" ht="16.5" customHeight="1" thickBot="1">
      <c r="A61" s="14">
        <f t="shared" si="2"/>
        <v>53</v>
      </c>
      <c r="B61" s="34" t="s">
        <v>62</v>
      </c>
      <c r="C61" s="35">
        <v>93.5</v>
      </c>
      <c r="D61" s="36">
        <f t="shared" si="5"/>
        <v>0.187</v>
      </c>
      <c r="E61" s="37">
        <v>175.5</v>
      </c>
      <c r="F61" s="36">
        <f t="shared" si="7"/>
        <v>0.1755</v>
      </c>
      <c r="G61" s="37">
        <v>255.5</v>
      </c>
      <c r="H61" s="36">
        <f t="shared" si="6"/>
        <v>0.17033333333333334</v>
      </c>
      <c r="I61" s="37">
        <v>335.5</v>
      </c>
      <c r="J61" s="38">
        <f t="shared" si="8"/>
        <v>0.16775</v>
      </c>
    </row>
    <row r="62" spans="1:10" ht="16.5" customHeight="1" thickBot="1">
      <c r="A62" s="28"/>
      <c r="B62" s="39"/>
      <c r="C62" s="40"/>
      <c r="D62" s="41"/>
      <c r="E62" s="40"/>
      <c r="F62" s="42"/>
      <c r="G62" s="40"/>
      <c r="H62" s="42"/>
      <c r="I62" s="40"/>
      <c r="J62" s="41"/>
    </row>
    <row r="63" spans="1:10" ht="16.5" customHeight="1">
      <c r="A63" s="28"/>
      <c r="B63" s="43"/>
      <c r="C63" s="65" t="s">
        <v>3</v>
      </c>
      <c r="D63" s="66"/>
      <c r="E63" s="67" t="s">
        <v>4</v>
      </c>
      <c r="F63" s="68"/>
      <c r="G63" s="69" t="s">
        <v>5</v>
      </c>
      <c r="H63" s="70"/>
      <c r="I63" s="71" t="s">
        <v>6</v>
      </c>
      <c r="J63" s="72"/>
    </row>
    <row r="64" spans="1:10" ht="16.5" customHeight="1" thickBot="1">
      <c r="A64" s="28"/>
      <c r="B64" s="39"/>
      <c r="C64" s="44" t="s">
        <v>8</v>
      </c>
      <c r="D64" s="45" t="s">
        <v>9</v>
      </c>
      <c r="E64" s="46" t="s">
        <v>8</v>
      </c>
      <c r="F64" s="47" t="s">
        <v>9</v>
      </c>
      <c r="G64" s="48" t="s">
        <v>8</v>
      </c>
      <c r="H64" s="49" t="s">
        <v>9</v>
      </c>
      <c r="I64" s="50" t="s">
        <v>8</v>
      </c>
      <c r="J64" s="51" t="s">
        <v>9</v>
      </c>
    </row>
    <row r="65" spans="1:10" ht="16.5" customHeight="1" thickBot="1">
      <c r="A65"/>
      <c r="B65" s="52" t="s">
        <v>63</v>
      </c>
      <c r="C65" s="53">
        <f aca="true" t="shared" si="9" ref="C65:J65">AVERAGE(C9:C61)</f>
        <v>64.97867924528302</v>
      </c>
      <c r="D65" s="54">
        <f t="shared" si="9"/>
        <v>0.12995735849056603</v>
      </c>
      <c r="E65" s="53">
        <f t="shared" si="9"/>
        <v>117.83773584905659</v>
      </c>
      <c r="F65" s="54">
        <f t="shared" si="9"/>
        <v>0.11783773584905657</v>
      </c>
      <c r="G65" s="53">
        <f t="shared" si="9"/>
        <v>169.88622641509428</v>
      </c>
      <c r="H65" s="54">
        <f t="shared" si="9"/>
        <v>0.11325748427672962</v>
      </c>
      <c r="I65" s="53">
        <f t="shared" si="9"/>
        <v>221.87283018867922</v>
      </c>
      <c r="J65" s="55">
        <f t="shared" si="9"/>
        <v>0.11093641509433962</v>
      </c>
    </row>
    <row r="66" spans="1:10" ht="16.5" customHeight="1">
      <c r="A66" s="28"/>
      <c r="B66" s="39"/>
      <c r="C66" s="40"/>
      <c r="D66" s="41"/>
      <c r="E66" s="40"/>
      <c r="F66" s="42"/>
      <c r="G66" s="40"/>
      <c r="H66" s="42"/>
      <c r="I66" s="40"/>
      <c r="J66" s="41"/>
    </row>
    <row r="67" ht="16.5" customHeight="1"/>
    <row r="68" ht="16.5" customHeight="1"/>
  </sheetData>
  <sheetProtection/>
  <mergeCells count="8">
    <mergeCell ref="C7:D7"/>
    <mergeCell ref="E7:F7"/>
    <mergeCell ref="G7:H7"/>
    <mergeCell ref="I7:J7"/>
    <mergeCell ref="C63:D63"/>
    <mergeCell ref="E63:F63"/>
    <mergeCell ref="G63:H63"/>
    <mergeCell ref="I63:J6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56">
      <selection activeCell="A43" sqref="A43:IV43"/>
    </sheetView>
  </sheetViews>
  <sheetFormatPr defaultColWidth="9.140625" defaultRowHeight="15"/>
  <cols>
    <col min="2" max="2" width="54.140625" style="0" bestFit="1" customWidth="1"/>
    <col min="3" max="3" width="9.00390625" style="0" bestFit="1" customWidth="1"/>
    <col min="4" max="4" width="8.421875" style="0" bestFit="1" customWidth="1"/>
  </cols>
  <sheetData>
    <row r="1" ht="15.75">
      <c r="B1" s="2" t="s">
        <v>0</v>
      </c>
    </row>
    <row r="2" ht="15.75">
      <c r="B2" s="2"/>
    </row>
    <row r="3" ht="15.75">
      <c r="B3" s="3" t="s">
        <v>1</v>
      </c>
    </row>
    <row r="4" ht="15.75">
      <c r="B4" s="3" t="s">
        <v>65</v>
      </c>
    </row>
    <row r="5" ht="15.75">
      <c r="B5" s="3" t="s">
        <v>66</v>
      </c>
    </row>
    <row r="6" ht="15.75" thickBot="1"/>
    <row r="7" spans="2:4" ht="16.5" thickBot="1">
      <c r="B7" s="1"/>
      <c r="C7" s="57" t="s">
        <v>3</v>
      </c>
      <c r="D7" s="58"/>
    </row>
    <row r="8" spans="2:4" ht="32.25" thickBot="1">
      <c r="B8" s="5" t="s">
        <v>7</v>
      </c>
      <c r="C8" s="6" t="s">
        <v>8</v>
      </c>
      <c r="D8" s="7" t="s">
        <v>9</v>
      </c>
    </row>
    <row r="9" spans="1:4" ht="15.75">
      <c r="A9">
        <f aca="true" t="shared" si="0" ref="A9:A40">ROW(A1)</f>
        <v>1</v>
      </c>
      <c r="B9" s="15" t="s">
        <v>26</v>
      </c>
      <c r="C9" s="16">
        <v>44.09</v>
      </c>
      <c r="D9" s="17">
        <f aca="true" t="shared" si="1" ref="D9:D40">C9/500</f>
        <v>0.08818000000000001</v>
      </c>
    </row>
    <row r="10" spans="1:4" ht="15.75">
      <c r="A10">
        <f t="shared" si="0"/>
        <v>2</v>
      </c>
      <c r="B10" s="21" t="s">
        <v>35</v>
      </c>
      <c r="C10" s="22">
        <v>49.95</v>
      </c>
      <c r="D10" s="23">
        <f t="shared" si="1"/>
        <v>0.0999</v>
      </c>
    </row>
    <row r="11" spans="1:4" ht="15.75">
      <c r="A11">
        <f t="shared" si="0"/>
        <v>3</v>
      </c>
      <c r="B11" s="21" t="s">
        <v>58</v>
      </c>
      <c r="C11" s="22">
        <v>53.73</v>
      </c>
      <c r="D11" s="23">
        <f t="shared" si="1"/>
        <v>0.10746</v>
      </c>
    </row>
    <row r="12" spans="1:4" ht="15.75">
      <c r="A12">
        <f t="shared" si="0"/>
        <v>4</v>
      </c>
      <c r="B12" s="21" t="s">
        <v>44</v>
      </c>
      <c r="C12" s="22">
        <v>55</v>
      </c>
      <c r="D12" s="23">
        <f t="shared" si="1"/>
        <v>0.11</v>
      </c>
    </row>
    <row r="13" spans="1:4" ht="15.75">
      <c r="A13">
        <f t="shared" si="0"/>
        <v>5</v>
      </c>
      <c r="B13" s="21" t="s">
        <v>22</v>
      </c>
      <c r="C13" s="22">
        <v>56.5</v>
      </c>
      <c r="D13" s="23">
        <f t="shared" si="1"/>
        <v>0.113</v>
      </c>
    </row>
    <row r="14" spans="1:4" ht="15.75">
      <c r="A14">
        <f t="shared" si="0"/>
        <v>6</v>
      </c>
      <c r="B14" s="21" t="s">
        <v>25</v>
      </c>
      <c r="C14" s="22">
        <v>57.8</v>
      </c>
      <c r="D14" s="23">
        <f t="shared" si="1"/>
        <v>0.1156</v>
      </c>
    </row>
    <row r="15" spans="1:4" ht="15.75">
      <c r="A15">
        <f t="shared" si="0"/>
        <v>7</v>
      </c>
      <c r="B15" s="21" t="s">
        <v>43</v>
      </c>
      <c r="C15" s="22">
        <v>58</v>
      </c>
      <c r="D15" s="23">
        <f t="shared" si="1"/>
        <v>0.116</v>
      </c>
    </row>
    <row r="16" spans="1:4" ht="15.75">
      <c r="A16">
        <f t="shared" si="0"/>
        <v>8</v>
      </c>
      <c r="B16" s="21" t="s">
        <v>12</v>
      </c>
      <c r="C16" s="22">
        <v>58.21</v>
      </c>
      <c r="D16" s="23">
        <f t="shared" si="1"/>
        <v>0.11642</v>
      </c>
    </row>
    <row r="17" spans="1:4" ht="15.75">
      <c r="A17">
        <f t="shared" si="0"/>
        <v>9</v>
      </c>
      <c r="B17" s="21" t="s">
        <v>24</v>
      </c>
      <c r="C17" s="26">
        <v>58.9</v>
      </c>
      <c r="D17" s="23">
        <f t="shared" si="1"/>
        <v>0.1178</v>
      </c>
    </row>
    <row r="18" spans="1:4" ht="15.75">
      <c r="A18">
        <f t="shared" si="0"/>
        <v>10</v>
      </c>
      <c r="B18" s="21" t="s">
        <v>18</v>
      </c>
      <c r="C18" s="22">
        <v>59.09</v>
      </c>
      <c r="D18" s="23">
        <f t="shared" si="1"/>
        <v>0.11818000000000001</v>
      </c>
    </row>
    <row r="19" spans="1:4" ht="15.75">
      <c r="A19">
        <f t="shared" si="0"/>
        <v>11</v>
      </c>
      <c r="B19" s="21" t="s">
        <v>16</v>
      </c>
      <c r="C19" s="22">
        <v>59.5</v>
      </c>
      <c r="D19" s="23">
        <f t="shared" si="1"/>
        <v>0.119</v>
      </c>
    </row>
    <row r="20" spans="1:4" ht="15.75">
      <c r="A20">
        <f t="shared" si="0"/>
        <v>12</v>
      </c>
      <c r="B20" s="21" t="s">
        <v>20</v>
      </c>
      <c r="C20" s="26">
        <v>59.58</v>
      </c>
      <c r="D20" s="23">
        <f t="shared" si="1"/>
        <v>0.11916</v>
      </c>
    </row>
    <row r="21" spans="1:4" ht="15.75">
      <c r="A21">
        <f t="shared" si="0"/>
        <v>13</v>
      </c>
      <c r="B21" s="29" t="s">
        <v>36</v>
      </c>
      <c r="C21" s="30">
        <v>60.49</v>
      </c>
      <c r="D21" s="31">
        <f t="shared" si="1"/>
        <v>0.12098</v>
      </c>
    </row>
    <row r="22" spans="1:4" ht="15.75">
      <c r="A22">
        <f t="shared" si="0"/>
        <v>14</v>
      </c>
      <c r="B22" s="21" t="s">
        <v>61</v>
      </c>
      <c r="C22" s="22">
        <v>60.5</v>
      </c>
      <c r="D22" s="23">
        <f t="shared" si="1"/>
        <v>0.121</v>
      </c>
    </row>
    <row r="23" spans="1:4" ht="15.75">
      <c r="A23">
        <f t="shared" si="0"/>
        <v>15</v>
      </c>
      <c r="B23" s="21" t="s">
        <v>39</v>
      </c>
      <c r="C23" s="22">
        <v>60.57</v>
      </c>
      <c r="D23" s="23">
        <f t="shared" si="1"/>
        <v>0.12114</v>
      </c>
    </row>
    <row r="24" spans="1:4" ht="15.75">
      <c r="A24">
        <f t="shared" si="0"/>
        <v>16</v>
      </c>
      <c r="B24" s="21" t="s">
        <v>13</v>
      </c>
      <c r="C24" s="22">
        <v>60.82</v>
      </c>
      <c r="D24" s="23">
        <f t="shared" si="1"/>
        <v>0.12164</v>
      </c>
    </row>
    <row r="25" spans="1:4" ht="15.75">
      <c r="A25">
        <f t="shared" si="0"/>
        <v>17</v>
      </c>
      <c r="B25" s="21" t="s">
        <v>46</v>
      </c>
      <c r="C25" s="22">
        <v>60.97</v>
      </c>
      <c r="D25" s="23">
        <f t="shared" si="1"/>
        <v>0.12193999999999999</v>
      </c>
    </row>
    <row r="26" spans="1:4" ht="15.75">
      <c r="A26">
        <f t="shared" si="0"/>
        <v>18</v>
      </c>
      <c r="B26" s="21" t="s">
        <v>42</v>
      </c>
      <c r="C26" s="22">
        <v>61.5</v>
      </c>
      <c r="D26" s="23">
        <f t="shared" si="1"/>
        <v>0.123</v>
      </c>
    </row>
    <row r="27" spans="1:4" ht="15.75">
      <c r="A27">
        <f t="shared" si="0"/>
        <v>19</v>
      </c>
      <c r="B27" s="21" t="s">
        <v>38</v>
      </c>
      <c r="C27" s="22">
        <v>62.25</v>
      </c>
      <c r="D27" s="23">
        <f t="shared" si="1"/>
        <v>0.1245</v>
      </c>
    </row>
    <row r="28" spans="1:4" ht="15.75">
      <c r="A28">
        <f t="shared" si="0"/>
        <v>20</v>
      </c>
      <c r="B28" s="21" t="s">
        <v>21</v>
      </c>
      <c r="C28" s="22">
        <v>62.29</v>
      </c>
      <c r="D28" s="23">
        <f t="shared" si="1"/>
        <v>0.12458</v>
      </c>
    </row>
    <row r="29" spans="1:4" ht="15.75">
      <c r="A29">
        <f t="shared" si="0"/>
        <v>21</v>
      </c>
      <c r="B29" s="21" t="s">
        <v>28</v>
      </c>
      <c r="C29" s="22">
        <v>62.5</v>
      </c>
      <c r="D29" s="23">
        <f t="shared" si="1"/>
        <v>0.125</v>
      </c>
    </row>
    <row r="30" spans="1:4" ht="15.75">
      <c r="A30">
        <f t="shared" si="0"/>
        <v>22</v>
      </c>
      <c r="B30" s="21" t="s">
        <v>32</v>
      </c>
      <c r="C30" s="22">
        <v>63.25</v>
      </c>
      <c r="D30" s="23">
        <f t="shared" si="1"/>
        <v>0.1265</v>
      </c>
    </row>
    <row r="31" spans="1:4" ht="15.75">
      <c r="A31">
        <f t="shared" si="0"/>
        <v>23</v>
      </c>
      <c r="B31" s="21" t="s">
        <v>14</v>
      </c>
      <c r="C31" s="22">
        <v>63.5</v>
      </c>
      <c r="D31" s="23">
        <f t="shared" si="1"/>
        <v>0.127</v>
      </c>
    </row>
    <row r="32" spans="1:4" ht="15.75">
      <c r="A32">
        <f t="shared" si="0"/>
        <v>24</v>
      </c>
      <c r="B32" s="21" t="s">
        <v>59</v>
      </c>
      <c r="C32" s="22">
        <v>63.95</v>
      </c>
      <c r="D32" s="23">
        <f t="shared" si="1"/>
        <v>0.1279</v>
      </c>
    </row>
    <row r="33" spans="1:4" ht="15.75">
      <c r="A33">
        <f t="shared" si="0"/>
        <v>25</v>
      </c>
      <c r="B33" s="21" t="s">
        <v>37</v>
      </c>
      <c r="C33" s="22">
        <v>64</v>
      </c>
      <c r="D33" s="23">
        <f t="shared" si="1"/>
        <v>0.128</v>
      </c>
    </row>
    <row r="34" spans="1:4" ht="15.75">
      <c r="A34">
        <f t="shared" si="0"/>
        <v>26</v>
      </c>
      <c r="B34" s="21" t="s">
        <v>50</v>
      </c>
      <c r="C34" s="22">
        <v>64.15</v>
      </c>
      <c r="D34" s="23">
        <f t="shared" si="1"/>
        <v>0.12830000000000003</v>
      </c>
    </row>
    <row r="35" spans="1:4" ht="15.75">
      <c r="A35">
        <f t="shared" si="0"/>
        <v>27</v>
      </c>
      <c r="B35" s="21" t="s">
        <v>45</v>
      </c>
      <c r="C35" s="22">
        <v>64.5</v>
      </c>
      <c r="D35" s="23">
        <f t="shared" si="1"/>
        <v>0.129</v>
      </c>
    </row>
    <row r="36" spans="1:4" ht="15.75">
      <c r="A36">
        <f t="shared" si="0"/>
        <v>28</v>
      </c>
      <c r="B36" s="21" t="s">
        <v>55</v>
      </c>
      <c r="C36" s="22">
        <v>64.5</v>
      </c>
      <c r="D36" s="23">
        <f t="shared" si="1"/>
        <v>0.129</v>
      </c>
    </row>
    <row r="37" spans="1:4" ht="15.75">
      <c r="A37">
        <f t="shared" si="0"/>
        <v>29</v>
      </c>
      <c r="B37" s="21" t="s">
        <v>17</v>
      </c>
      <c r="C37" s="22">
        <v>64.65</v>
      </c>
      <c r="D37" s="23">
        <f t="shared" si="1"/>
        <v>0.1293</v>
      </c>
    </row>
    <row r="38" spans="1:4" ht="15.75">
      <c r="A38">
        <f t="shared" si="0"/>
        <v>30</v>
      </c>
      <c r="B38" s="21" t="s">
        <v>23</v>
      </c>
      <c r="C38" s="26">
        <v>64.87</v>
      </c>
      <c r="D38" s="23">
        <f t="shared" si="1"/>
        <v>0.12974000000000002</v>
      </c>
    </row>
    <row r="39" spans="1:4" ht="15.75">
      <c r="A39">
        <f t="shared" si="0"/>
        <v>31</v>
      </c>
      <c r="B39" s="21" t="s">
        <v>41</v>
      </c>
      <c r="C39" s="22">
        <v>64.92</v>
      </c>
      <c r="D39" s="23">
        <f t="shared" si="1"/>
        <v>0.12984</v>
      </c>
    </row>
    <row r="40" spans="1:4" ht="15.75">
      <c r="A40">
        <f t="shared" si="0"/>
        <v>32</v>
      </c>
      <c r="B40" s="21" t="s">
        <v>47</v>
      </c>
      <c r="C40" s="22">
        <v>65</v>
      </c>
      <c r="D40" s="23">
        <f t="shared" si="1"/>
        <v>0.13</v>
      </c>
    </row>
    <row r="41" spans="1:4" ht="15.75">
      <c r="A41">
        <f aca="true" t="shared" si="2" ref="A41:A61">ROW(A33)</f>
        <v>33</v>
      </c>
      <c r="B41" s="21" t="s">
        <v>19</v>
      </c>
      <c r="C41" s="22">
        <v>66</v>
      </c>
      <c r="D41" s="23">
        <f aca="true" t="shared" si="3" ref="D41:D61">C41/500</f>
        <v>0.132</v>
      </c>
    </row>
    <row r="42" spans="1:4" ht="15.75">
      <c r="A42">
        <f t="shared" si="2"/>
        <v>34</v>
      </c>
      <c r="B42" s="21" t="s">
        <v>49</v>
      </c>
      <c r="C42" s="22">
        <v>66.23</v>
      </c>
      <c r="D42" s="23">
        <f t="shared" si="3"/>
        <v>0.13246</v>
      </c>
    </row>
    <row r="43" spans="1:4" s="20" customFormat="1" ht="15.75">
      <c r="A43" s="20">
        <f t="shared" si="2"/>
        <v>35</v>
      </c>
      <c r="B43" s="21" t="s">
        <v>34</v>
      </c>
      <c r="C43" s="22">
        <v>66.35</v>
      </c>
      <c r="D43" s="23">
        <f t="shared" si="3"/>
        <v>0.13269999999999998</v>
      </c>
    </row>
    <row r="44" spans="1:4" ht="15.75">
      <c r="A44">
        <f t="shared" si="2"/>
        <v>36</v>
      </c>
      <c r="B44" s="21" t="s">
        <v>53</v>
      </c>
      <c r="C44" s="22">
        <v>66.8</v>
      </c>
      <c r="D44" s="23">
        <f t="shared" si="3"/>
        <v>0.1336</v>
      </c>
    </row>
    <row r="45" spans="1:4" ht="15.75">
      <c r="A45">
        <f t="shared" si="2"/>
        <v>37</v>
      </c>
      <c r="B45" s="21" t="s">
        <v>11</v>
      </c>
      <c r="C45" s="22">
        <v>67.1</v>
      </c>
      <c r="D45" s="23">
        <f t="shared" si="3"/>
        <v>0.13419999999999999</v>
      </c>
    </row>
    <row r="46" spans="1:4" ht="15.75">
      <c r="A46">
        <f t="shared" si="2"/>
        <v>38</v>
      </c>
      <c r="B46" s="21" t="s">
        <v>30</v>
      </c>
      <c r="C46" s="22">
        <v>67.5</v>
      </c>
      <c r="D46" s="23">
        <f t="shared" si="3"/>
        <v>0.135</v>
      </c>
    </row>
    <row r="47" spans="1:4" ht="15.75">
      <c r="A47">
        <f t="shared" si="2"/>
        <v>39</v>
      </c>
      <c r="B47" s="21" t="s">
        <v>33</v>
      </c>
      <c r="C47" s="22">
        <v>67.5</v>
      </c>
      <c r="D47" s="23">
        <f t="shared" si="3"/>
        <v>0.135</v>
      </c>
    </row>
    <row r="48" spans="1:4" ht="15.75">
      <c r="A48">
        <f t="shared" si="2"/>
        <v>40</v>
      </c>
      <c r="B48" s="21" t="s">
        <v>56</v>
      </c>
      <c r="C48" s="22">
        <v>67.7</v>
      </c>
      <c r="D48" s="23">
        <f t="shared" si="3"/>
        <v>0.1354</v>
      </c>
    </row>
    <row r="49" spans="1:4" ht="15.75">
      <c r="A49">
        <f t="shared" si="2"/>
        <v>41</v>
      </c>
      <c r="B49" s="21" t="s">
        <v>57</v>
      </c>
      <c r="C49" s="22">
        <v>69</v>
      </c>
      <c r="D49" s="23">
        <f t="shared" si="3"/>
        <v>0.138</v>
      </c>
    </row>
    <row r="50" spans="1:4" ht="15.75">
      <c r="A50">
        <f t="shared" si="2"/>
        <v>42</v>
      </c>
      <c r="B50" s="21" t="s">
        <v>29</v>
      </c>
      <c r="C50" s="22">
        <v>69.2</v>
      </c>
      <c r="D50" s="23">
        <f t="shared" si="3"/>
        <v>0.1384</v>
      </c>
    </row>
    <row r="51" spans="1:4" ht="15.75">
      <c r="A51">
        <f t="shared" si="2"/>
        <v>43</v>
      </c>
      <c r="B51" s="21" t="s">
        <v>15</v>
      </c>
      <c r="C51" s="22">
        <v>70.42</v>
      </c>
      <c r="D51" s="23">
        <f t="shared" si="3"/>
        <v>0.14084</v>
      </c>
    </row>
    <row r="52" spans="1:4" ht="15.75">
      <c r="A52">
        <f t="shared" si="2"/>
        <v>44</v>
      </c>
      <c r="B52" s="21" t="s">
        <v>52</v>
      </c>
      <c r="C52" s="22">
        <v>71.95</v>
      </c>
      <c r="D52" s="23">
        <f t="shared" si="3"/>
        <v>0.1439</v>
      </c>
    </row>
    <row r="53" spans="1:4" ht="15.75">
      <c r="A53">
        <f t="shared" si="2"/>
        <v>45</v>
      </c>
      <c r="B53" s="21" t="s">
        <v>10</v>
      </c>
      <c r="C53" s="22">
        <v>72.01</v>
      </c>
      <c r="D53" s="23">
        <f t="shared" si="3"/>
        <v>0.14402</v>
      </c>
    </row>
    <row r="54" spans="1:4" ht="15.75">
      <c r="A54">
        <f t="shared" si="2"/>
        <v>46</v>
      </c>
      <c r="B54" s="21" t="s">
        <v>51</v>
      </c>
      <c r="C54" s="22">
        <v>72.33</v>
      </c>
      <c r="D54" s="23">
        <f t="shared" si="3"/>
        <v>0.14465999999999998</v>
      </c>
    </row>
    <row r="55" spans="1:4" ht="15.75">
      <c r="A55">
        <f t="shared" si="2"/>
        <v>47</v>
      </c>
      <c r="B55" s="21" t="s">
        <v>60</v>
      </c>
      <c r="C55" s="22">
        <v>72.5</v>
      </c>
      <c r="D55" s="23">
        <f t="shared" si="3"/>
        <v>0.145</v>
      </c>
    </row>
    <row r="56" spans="1:4" ht="15.75">
      <c r="A56">
        <f t="shared" si="2"/>
        <v>48</v>
      </c>
      <c r="B56" s="21" t="s">
        <v>54</v>
      </c>
      <c r="C56" s="22">
        <v>73.34</v>
      </c>
      <c r="D56" s="23">
        <f t="shared" si="3"/>
        <v>0.14668</v>
      </c>
    </row>
    <row r="57" spans="1:4" ht="15.75">
      <c r="A57">
        <f t="shared" si="2"/>
        <v>49</v>
      </c>
      <c r="B57" s="21" t="s">
        <v>40</v>
      </c>
      <c r="C57" s="26">
        <v>74.11</v>
      </c>
      <c r="D57" s="23">
        <f t="shared" si="3"/>
        <v>0.14822</v>
      </c>
    </row>
    <row r="58" spans="1:4" ht="15.75">
      <c r="A58">
        <f t="shared" si="2"/>
        <v>50</v>
      </c>
      <c r="B58" s="21" t="s">
        <v>48</v>
      </c>
      <c r="C58" s="26">
        <v>74.3</v>
      </c>
      <c r="D58" s="23">
        <f t="shared" si="3"/>
        <v>0.14859999999999998</v>
      </c>
    </row>
    <row r="59" spans="1:4" ht="15.75">
      <c r="A59">
        <f t="shared" si="2"/>
        <v>51</v>
      </c>
      <c r="B59" s="21" t="s">
        <v>31</v>
      </c>
      <c r="C59" s="22">
        <v>75.5</v>
      </c>
      <c r="D59" s="23">
        <f t="shared" si="3"/>
        <v>0.151</v>
      </c>
    </row>
    <row r="60" spans="1:4" ht="15.75">
      <c r="A60">
        <f t="shared" si="2"/>
        <v>52</v>
      </c>
      <c r="B60" s="21" t="s">
        <v>27</v>
      </c>
      <c r="C60" s="22">
        <v>91</v>
      </c>
      <c r="D60" s="23">
        <f t="shared" si="3"/>
        <v>0.182</v>
      </c>
    </row>
    <row r="61" spans="1:4" ht="16.5" thickBot="1">
      <c r="A61">
        <f t="shared" si="2"/>
        <v>53</v>
      </c>
      <c r="B61" s="34" t="s">
        <v>62</v>
      </c>
      <c r="C61" s="35">
        <v>93.5</v>
      </c>
      <c r="D61" s="36">
        <f t="shared" si="3"/>
        <v>0.187</v>
      </c>
    </row>
    <row r="62" spans="2:4" ht="16.5" thickBot="1">
      <c r="B62" s="39"/>
      <c r="C62" s="40"/>
      <c r="D62" s="41"/>
    </row>
    <row r="63" spans="2:4" ht="15.75">
      <c r="B63" s="43"/>
      <c r="C63" s="65" t="s">
        <v>3</v>
      </c>
      <c r="D63" s="66"/>
    </row>
    <row r="64" spans="2:4" ht="16.5" thickBot="1">
      <c r="B64" s="39"/>
      <c r="C64" s="44" t="s">
        <v>8</v>
      </c>
      <c r="D64" s="56" t="s">
        <v>9</v>
      </c>
    </row>
    <row r="65" spans="2:4" ht="16.5" thickBot="1">
      <c r="B65" s="52" t="s">
        <v>63</v>
      </c>
      <c r="C65" s="53">
        <f>AVERAGE(C9:C61)</f>
        <v>64.97867924528303</v>
      </c>
      <c r="D65" s="54">
        <f>AVERAGE(D9:D61)</f>
        <v>0.12995735849056603</v>
      </c>
    </row>
  </sheetData>
  <sheetProtection/>
  <mergeCells count="2">
    <mergeCell ref="C7:D7"/>
    <mergeCell ref="C63:D6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31">
      <selection activeCell="A44" sqref="A44:IV44"/>
    </sheetView>
  </sheetViews>
  <sheetFormatPr defaultColWidth="9.140625" defaultRowHeight="15"/>
  <cols>
    <col min="2" max="2" width="54.140625" style="0" bestFit="1" customWidth="1"/>
    <col min="3" max="3" width="9.00390625" style="0" bestFit="1" customWidth="1"/>
    <col min="4" max="4" width="8.421875" style="0" bestFit="1" customWidth="1"/>
  </cols>
  <sheetData>
    <row r="1" spans="2:4" ht="15.75">
      <c r="B1" s="2" t="s">
        <v>0</v>
      </c>
      <c r="C1" s="1"/>
      <c r="D1" s="1"/>
    </row>
    <row r="2" spans="2:4" ht="15.75">
      <c r="B2" s="2"/>
      <c r="C2" s="1"/>
      <c r="D2" s="1"/>
    </row>
    <row r="3" spans="2:4" ht="15.75">
      <c r="B3" s="3" t="s">
        <v>1</v>
      </c>
      <c r="C3" s="1"/>
      <c r="D3" s="1"/>
    </row>
    <row r="4" spans="2:4" ht="15.75">
      <c r="B4" s="3" t="s">
        <v>65</v>
      </c>
      <c r="C4" s="1"/>
      <c r="D4" s="1"/>
    </row>
    <row r="5" spans="2:4" ht="15.75">
      <c r="B5" s="3" t="s">
        <v>67</v>
      </c>
      <c r="C5" s="1"/>
      <c r="D5" s="1"/>
    </row>
    <row r="6" spans="2:4" ht="16.5" thickBot="1">
      <c r="B6" s="3"/>
      <c r="C6" s="1"/>
      <c r="D6" s="1"/>
    </row>
    <row r="7" spans="2:4" ht="16.5" thickBot="1">
      <c r="B7" s="1"/>
      <c r="C7" s="59" t="s">
        <v>4</v>
      </c>
      <c r="D7" s="60"/>
    </row>
    <row r="8" spans="2:4" ht="32.25" thickBot="1">
      <c r="B8" s="5" t="s">
        <v>7</v>
      </c>
      <c r="C8" s="8" t="s">
        <v>8</v>
      </c>
      <c r="D8" s="9" t="s">
        <v>9</v>
      </c>
    </row>
    <row r="9" spans="1:4" ht="15.75">
      <c r="A9">
        <f aca="true" t="shared" si="0" ref="A9:A40">ROW(A1)</f>
        <v>1</v>
      </c>
      <c r="B9" s="15" t="s">
        <v>35</v>
      </c>
      <c r="C9" s="18">
        <v>89</v>
      </c>
      <c r="D9" s="17">
        <f aca="true" t="shared" si="1" ref="D9:D40">C9/1000</f>
        <v>0.089</v>
      </c>
    </row>
    <row r="10" spans="1:4" ht="15.75">
      <c r="A10">
        <f t="shared" si="0"/>
        <v>2</v>
      </c>
      <c r="B10" s="21" t="s">
        <v>26</v>
      </c>
      <c r="C10" s="24">
        <v>93.5</v>
      </c>
      <c r="D10" s="23">
        <f t="shared" si="1"/>
        <v>0.0935</v>
      </c>
    </row>
    <row r="11" spans="1:4" ht="15.75">
      <c r="A11">
        <f t="shared" si="0"/>
        <v>3</v>
      </c>
      <c r="B11" s="21" t="s">
        <v>58</v>
      </c>
      <c r="C11" s="24">
        <v>97.85</v>
      </c>
      <c r="D11" s="23">
        <f t="shared" si="1"/>
        <v>0.09784999999999999</v>
      </c>
    </row>
    <row r="12" spans="1:4" ht="15.75">
      <c r="A12">
        <f t="shared" si="0"/>
        <v>4</v>
      </c>
      <c r="B12" s="21" t="s">
        <v>22</v>
      </c>
      <c r="C12" s="24">
        <v>98</v>
      </c>
      <c r="D12" s="23">
        <f t="shared" si="1"/>
        <v>0.098</v>
      </c>
    </row>
    <row r="13" spans="1:4" ht="15.75">
      <c r="A13">
        <f t="shared" si="0"/>
        <v>5</v>
      </c>
      <c r="B13" s="21" t="s">
        <v>43</v>
      </c>
      <c r="C13" s="24">
        <v>98.65</v>
      </c>
      <c r="D13" s="23">
        <f t="shared" si="1"/>
        <v>0.09865</v>
      </c>
    </row>
    <row r="14" spans="1:4" ht="15.75">
      <c r="A14">
        <f t="shared" si="0"/>
        <v>6</v>
      </c>
      <c r="B14" s="21" t="s">
        <v>44</v>
      </c>
      <c r="C14" s="24">
        <v>99.2</v>
      </c>
      <c r="D14" s="23">
        <f t="shared" si="1"/>
        <v>0.0992</v>
      </c>
    </row>
    <row r="15" spans="1:4" ht="15.75">
      <c r="A15">
        <f t="shared" si="0"/>
        <v>7</v>
      </c>
      <c r="B15" s="21" t="s">
        <v>25</v>
      </c>
      <c r="C15" s="24">
        <v>102.78</v>
      </c>
      <c r="D15" s="23">
        <f t="shared" si="1"/>
        <v>0.10278</v>
      </c>
    </row>
    <row r="16" spans="1:4" ht="15.75">
      <c r="A16">
        <f t="shared" si="0"/>
        <v>8</v>
      </c>
      <c r="B16" s="21" t="s">
        <v>12</v>
      </c>
      <c r="C16" s="24">
        <v>103.66</v>
      </c>
      <c r="D16" s="23">
        <f t="shared" si="1"/>
        <v>0.10366</v>
      </c>
    </row>
    <row r="17" spans="1:4" ht="15.75">
      <c r="A17">
        <f t="shared" si="0"/>
        <v>9</v>
      </c>
      <c r="B17" s="29" t="s">
        <v>36</v>
      </c>
      <c r="C17" s="32">
        <v>104.87</v>
      </c>
      <c r="D17" s="31">
        <f t="shared" si="1"/>
        <v>0.10487</v>
      </c>
    </row>
    <row r="18" spans="1:4" ht="15.75">
      <c r="A18">
        <f t="shared" si="0"/>
        <v>10</v>
      </c>
      <c r="B18" s="21" t="s">
        <v>13</v>
      </c>
      <c r="C18" s="24">
        <v>105.63</v>
      </c>
      <c r="D18" s="23">
        <f t="shared" si="1"/>
        <v>0.10563</v>
      </c>
    </row>
    <row r="19" spans="1:4" ht="15.75">
      <c r="A19">
        <f t="shared" si="0"/>
        <v>11</v>
      </c>
      <c r="B19" s="21" t="s">
        <v>20</v>
      </c>
      <c r="C19" s="27">
        <v>106.03</v>
      </c>
      <c r="D19" s="23">
        <f t="shared" si="1"/>
        <v>0.10603</v>
      </c>
    </row>
    <row r="20" spans="1:4" ht="15.75">
      <c r="A20">
        <f t="shared" si="0"/>
        <v>12</v>
      </c>
      <c r="B20" s="21" t="s">
        <v>24</v>
      </c>
      <c r="C20" s="27">
        <v>106.2</v>
      </c>
      <c r="D20" s="23">
        <f t="shared" si="1"/>
        <v>0.1062</v>
      </c>
    </row>
    <row r="21" spans="1:4" ht="15.75">
      <c r="A21">
        <f t="shared" si="0"/>
        <v>13</v>
      </c>
      <c r="B21" s="21" t="s">
        <v>61</v>
      </c>
      <c r="C21" s="24">
        <v>106.5</v>
      </c>
      <c r="D21" s="23">
        <f t="shared" si="1"/>
        <v>0.1065</v>
      </c>
    </row>
    <row r="22" spans="1:4" ht="15.75">
      <c r="A22">
        <f t="shared" si="0"/>
        <v>14</v>
      </c>
      <c r="B22" s="21" t="s">
        <v>16</v>
      </c>
      <c r="C22" s="24">
        <v>107.1</v>
      </c>
      <c r="D22" s="23">
        <f t="shared" si="1"/>
        <v>0.1071</v>
      </c>
    </row>
    <row r="23" spans="1:4" ht="15.75">
      <c r="A23">
        <f t="shared" si="0"/>
        <v>15</v>
      </c>
      <c r="B23" s="21" t="s">
        <v>38</v>
      </c>
      <c r="C23" s="24">
        <v>107.5</v>
      </c>
      <c r="D23" s="23">
        <f t="shared" si="1"/>
        <v>0.1075</v>
      </c>
    </row>
    <row r="24" spans="1:4" ht="15.75">
      <c r="A24">
        <f t="shared" si="0"/>
        <v>16</v>
      </c>
      <c r="B24" s="21" t="s">
        <v>18</v>
      </c>
      <c r="C24" s="24">
        <v>108.18</v>
      </c>
      <c r="D24" s="23">
        <f t="shared" si="1"/>
        <v>0.10818000000000001</v>
      </c>
    </row>
    <row r="25" spans="1:4" ht="15.75">
      <c r="A25">
        <f t="shared" si="0"/>
        <v>17</v>
      </c>
      <c r="B25" s="21" t="s">
        <v>46</v>
      </c>
      <c r="C25" s="24">
        <v>109.19</v>
      </c>
      <c r="D25" s="23">
        <f t="shared" si="1"/>
        <v>0.10919</v>
      </c>
    </row>
    <row r="26" spans="1:4" ht="15.75">
      <c r="A26">
        <f t="shared" si="0"/>
        <v>18</v>
      </c>
      <c r="B26" s="21" t="s">
        <v>21</v>
      </c>
      <c r="C26" s="24">
        <v>109.75</v>
      </c>
      <c r="D26" s="23">
        <f t="shared" si="1"/>
        <v>0.10975</v>
      </c>
    </row>
    <row r="27" spans="1:4" ht="15.75">
      <c r="A27">
        <f t="shared" si="0"/>
        <v>19</v>
      </c>
      <c r="B27" s="21" t="s">
        <v>47</v>
      </c>
      <c r="C27" s="24">
        <v>111.4</v>
      </c>
      <c r="D27" s="23">
        <f t="shared" si="1"/>
        <v>0.1114</v>
      </c>
    </row>
    <row r="28" spans="1:4" ht="15.75">
      <c r="A28">
        <f t="shared" si="0"/>
        <v>20</v>
      </c>
      <c r="B28" s="21" t="s">
        <v>28</v>
      </c>
      <c r="C28" s="24">
        <v>113</v>
      </c>
      <c r="D28" s="23">
        <f t="shared" si="1"/>
        <v>0.113</v>
      </c>
    </row>
    <row r="29" spans="1:4" ht="15.75">
      <c r="A29">
        <f t="shared" si="0"/>
        <v>21</v>
      </c>
      <c r="B29" s="21" t="s">
        <v>45</v>
      </c>
      <c r="C29" s="24">
        <v>113.25</v>
      </c>
      <c r="D29" s="23">
        <f t="shared" si="1"/>
        <v>0.11325</v>
      </c>
    </row>
    <row r="30" spans="1:4" ht="15.75">
      <c r="A30">
        <f t="shared" si="0"/>
        <v>22</v>
      </c>
      <c r="B30" s="21" t="s">
        <v>41</v>
      </c>
      <c r="C30" s="24">
        <v>113.87</v>
      </c>
      <c r="D30" s="23">
        <f t="shared" si="1"/>
        <v>0.11387</v>
      </c>
    </row>
    <row r="31" spans="1:4" ht="15.75">
      <c r="A31">
        <f t="shared" si="0"/>
        <v>23</v>
      </c>
      <c r="B31" s="21" t="s">
        <v>50</v>
      </c>
      <c r="C31" s="24">
        <v>114.14</v>
      </c>
      <c r="D31" s="23">
        <f t="shared" si="1"/>
        <v>0.11414</v>
      </c>
    </row>
    <row r="32" spans="1:4" ht="15.75">
      <c r="A32">
        <f t="shared" si="0"/>
        <v>24</v>
      </c>
      <c r="B32" s="21" t="s">
        <v>59</v>
      </c>
      <c r="C32" s="24">
        <v>114.4</v>
      </c>
      <c r="D32" s="23">
        <f t="shared" si="1"/>
        <v>0.1144</v>
      </c>
    </row>
    <row r="33" spans="1:4" ht="15.75">
      <c r="A33">
        <f t="shared" si="0"/>
        <v>25</v>
      </c>
      <c r="B33" s="21" t="s">
        <v>14</v>
      </c>
      <c r="C33" s="24">
        <v>115</v>
      </c>
      <c r="D33" s="23">
        <f t="shared" si="1"/>
        <v>0.115</v>
      </c>
    </row>
    <row r="34" spans="1:4" ht="15.75">
      <c r="A34">
        <f t="shared" si="0"/>
        <v>26</v>
      </c>
      <c r="B34" s="21" t="s">
        <v>37</v>
      </c>
      <c r="C34" s="24">
        <v>117.4</v>
      </c>
      <c r="D34" s="23">
        <f t="shared" si="1"/>
        <v>0.1174</v>
      </c>
    </row>
    <row r="35" spans="1:4" ht="15.75">
      <c r="A35">
        <f t="shared" si="0"/>
        <v>27</v>
      </c>
      <c r="B35" s="21" t="s">
        <v>42</v>
      </c>
      <c r="C35" s="24">
        <v>117.75</v>
      </c>
      <c r="D35" s="23">
        <f t="shared" si="1"/>
        <v>0.11775</v>
      </c>
    </row>
    <row r="36" spans="1:4" ht="15.75">
      <c r="A36">
        <f t="shared" si="0"/>
        <v>28</v>
      </c>
      <c r="B36" s="21" t="s">
        <v>19</v>
      </c>
      <c r="C36" s="24">
        <v>118</v>
      </c>
      <c r="D36" s="23">
        <f t="shared" si="1"/>
        <v>0.118</v>
      </c>
    </row>
    <row r="37" spans="1:4" ht="15.75">
      <c r="A37">
        <f t="shared" si="0"/>
        <v>29</v>
      </c>
      <c r="B37" s="21" t="s">
        <v>17</v>
      </c>
      <c r="C37" s="24">
        <v>119.3</v>
      </c>
      <c r="D37" s="23">
        <f t="shared" si="1"/>
        <v>0.1193</v>
      </c>
    </row>
    <row r="38" spans="1:4" ht="15.75">
      <c r="A38">
        <f t="shared" si="0"/>
        <v>30</v>
      </c>
      <c r="B38" s="21" t="s">
        <v>23</v>
      </c>
      <c r="C38" s="27">
        <v>119.73</v>
      </c>
      <c r="D38" s="23">
        <f t="shared" si="1"/>
        <v>0.11973</v>
      </c>
    </row>
    <row r="39" spans="1:4" ht="15.75">
      <c r="A39">
        <f t="shared" si="0"/>
        <v>31</v>
      </c>
      <c r="B39" s="21" t="s">
        <v>30</v>
      </c>
      <c r="C39" s="24">
        <v>120</v>
      </c>
      <c r="D39" s="23">
        <f t="shared" si="1"/>
        <v>0.12</v>
      </c>
    </row>
    <row r="40" spans="1:4" ht="15.75">
      <c r="A40">
        <f t="shared" si="0"/>
        <v>32</v>
      </c>
      <c r="B40" s="21" t="s">
        <v>11</v>
      </c>
      <c r="C40" s="24">
        <v>120.4</v>
      </c>
      <c r="D40" s="23">
        <f t="shared" si="1"/>
        <v>0.12040000000000001</v>
      </c>
    </row>
    <row r="41" spans="1:4" ht="15.75">
      <c r="A41">
        <f aca="true" t="shared" si="2" ref="A41:A61">ROW(A33)</f>
        <v>33</v>
      </c>
      <c r="B41" s="21" t="s">
        <v>53</v>
      </c>
      <c r="C41" s="24">
        <v>120.6</v>
      </c>
      <c r="D41" s="23">
        <f aca="true" t="shared" si="3" ref="D41:D61">C41/1000</f>
        <v>0.1206</v>
      </c>
    </row>
    <row r="42" spans="1:4" ht="15.75">
      <c r="A42">
        <f t="shared" si="2"/>
        <v>34</v>
      </c>
      <c r="B42" s="21" t="s">
        <v>56</v>
      </c>
      <c r="C42" s="24">
        <v>120.8</v>
      </c>
      <c r="D42" s="23">
        <f t="shared" si="3"/>
        <v>0.12079999999999999</v>
      </c>
    </row>
    <row r="43" spans="1:4" ht="15.75">
      <c r="A43">
        <f t="shared" si="2"/>
        <v>35</v>
      </c>
      <c r="B43" s="21" t="s">
        <v>39</v>
      </c>
      <c r="C43" s="24">
        <v>121.13</v>
      </c>
      <c r="D43" s="23">
        <f t="shared" si="3"/>
        <v>0.12113</v>
      </c>
    </row>
    <row r="44" spans="1:4" s="20" customFormat="1" ht="15.75">
      <c r="A44" s="20">
        <f t="shared" si="2"/>
        <v>36</v>
      </c>
      <c r="B44" s="21" t="s">
        <v>34</v>
      </c>
      <c r="C44" s="24">
        <v>122.49</v>
      </c>
      <c r="D44" s="23">
        <f t="shared" si="3"/>
        <v>0.12249</v>
      </c>
    </row>
    <row r="45" spans="1:4" ht="15.75">
      <c r="A45">
        <f t="shared" si="2"/>
        <v>37</v>
      </c>
      <c r="B45" s="21" t="s">
        <v>32</v>
      </c>
      <c r="C45" s="24">
        <v>123.5</v>
      </c>
      <c r="D45" s="23">
        <f t="shared" si="3"/>
        <v>0.1235</v>
      </c>
    </row>
    <row r="46" spans="1:4" ht="15.75">
      <c r="A46">
        <f t="shared" si="2"/>
        <v>38</v>
      </c>
      <c r="B46" s="21" t="s">
        <v>15</v>
      </c>
      <c r="C46" s="24">
        <v>124.27</v>
      </c>
      <c r="D46" s="23">
        <f t="shared" si="3"/>
        <v>0.12426999999999999</v>
      </c>
    </row>
    <row r="47" spans="1:4" ht="15.75">
      <c r="A47">
        <f t="shared" si="2"/>
        <v>39</v>
      </c>
      <c r="B47" s="21" t="s">
        <v>51</v>
      </c>
      <c r="C47" s="24">
        <v>124.4</v>
      </c>
      <c r="D47" s="23">
        <f t="shared" si="3"/>
        <v>0.12440000000000001</v>
      </c>
    </row>
    <row r="48" spans="1:4" ht="15.75">
      <c r="A48">
        <f t="shared" si="2"/>
        <v>40</v>
      </c>
      <c r="B48" s="21" t="s">
        <v>49</v>
      </c>
      <c r="C48" s="24">
        <v>124.96</v>
      </c>
      <c r="D48" s="23">
        <f t="shared" si="3"/>
        <v>0.12495999999999999</v>
      </c>
    </row>
    <row r="49" spans="1:4" ht="15.75">
      <c r="A49">
        <f t="shared" si="2"/>
        <v>41</v>
      </c>
      <c r="B49" s="21" t="s">
        <v>57</v>
      </c>
      <c r="C49" s="24">
        <v>125</v>
      </c>
      <c r="D49" s="23">
        <f t="shared" si="3"/>
        <v>0.125</v>
      </c>
    </row>
    <row r="50" spans="1:4" ht="15.75">
      <c r="A50">
        <f t="shared" si="2"/>
        <v>42</v>
      </c>
      <c r="B50" s="21" t="s">
        <v>29</v>
      </c>
      <c r="C50" s="24">
        <v>126.4</v>
      </c>
      <c r="D50" s="23">
        <f t="shared" si="3"/>
        <v>0.1264</v>
      </c>
    </row>
    <row r="51" spans="1:4" ht="15.75">
      <c r="A51">
        <f t="shared" si="2"/>
        <v>43</v>
      </c>
      <c r="B51" s="21" t="s">
        <v>33</v>
      </c>
      <c r="C51" s="24">
        <v>127.5</v>
      </c>
      <c r="D51" s="23">
        <f t="shared" si="3"/>
        <v>0.1275</v>
      </c>
    </row>
    <row r="52" spans="1:4" ht="15.75">
      <c r="A52">
        <f t="shared" si="2"/>
        <v>44</v>
      </c>
      <c r="B52" s="21" t="s">
        <v>55</v>
      </c>
      <c r="C52" s="24">
        <v>128.5</v>
      </c>
      <c r="D52" s="23">
        <f t="shared" si="3"/>
        <v>0.1285</v>
      </c>
    </row>
    <row r="53" spans="1:4" ht="15.75">
      <c r="A53">
        <f t="shared" si="2"/>
        <v>45</v>
      </c>
      <c r="B53" s="21" t="s">
        <v>52</v>
      </c>
      <c r="C53" s="24">
        <v>128.8</v>
      </c>
      <c r="D53" s="23">
        <f t="shared" si="3"/>
        <v>0.1288</v>
      </c>
    </row>
    <row r="54" spans="1:4" ht="15.75">
      <c r="A54">
        <f t="shared" si="2"/>
        <v>46</v>
      </c>
      <c r="B54" s="21" t="s">
        <v>48</v>
      </c>
      <c r="C54" s="27">
        <v>130.2</v>
      </c>
      <c r="D54" s="23">
        <f t="shared" si="3"/>
        <v>0.13019999999999998</v>
      </c>
    </row>
    <row r="55" spans="1:4" ht="15.75">
      <c r="A55">
        <f t="shared" si="2"/>
        <v>47</v>
      </c>
      <c r="B55" s="21" t="s">
        <v>60</v>
      </c>
      <c r="C55" s="24">
        <v>132</v>
      </c>
      <c r="D55" s="23">
        <f t="shared" si="3"/>
        <v>0.132</v>
      </c>
    </row>
    <row r="56" spans="1:4" ht="15.75">
      <c r="A56">
        <f t="shared" si="2"/>
        <v>48</v>
      </c>
      <c r="B56" s="21" t="s">
        <v>31</v>
      </c>
      <c r="C56" s="24">
        <v>134.5</v>
      </c>
      <c r="D56" s="23">
        <f t="shared" si="3"/>
        <v>0.1345</v>
      </c>
    </row>
    <row r="57" spans="1:4" ht="15.75">
      <c r="A57">
        <f t="shared" si="2"/>
        <v>49</v>
      </c>
      <c r="B57" s="21" t="s">
        <v>10</v>
      </c>
      <c r="C57" s="24">
        <v>134.96</v>
      </c>
      <c r="D57" s="23">
        <f t="shared" si="3"/>
        <v>0.13496</v>
      </c>
    </row>
    <row r="58" spans="1:4" ht="15.75">
      <c r="A58">
        <f t="shared" si="2"/>
        <v>50</v>
      </c>
      <c r="B58" s="21" t="s">
        <v>54</v>
      </c>
      <c r="C58" s="24">
        <v>135.44</v>
      </c>
      <c r="D58" s="23">
        <f t="shared" si="3"/>
        <v>0.13544</v>
      </c>
    </row>
    <row r="59" spans="1:4" ht="15.75">
      <c r="A59">
        <f t="shared" si="2"/>
        <v>51</v>
      </c>
      <c r="B59" s="21" t="s">
        <v>40</v>
      </c>
      <c r="C59" s="27">
        <v>136.22</v>
      </c>
      <c r="D59" s="23">
        <f t="shared" si="3"/>
        <v>0.13622</v>
      </c>
    </row>
    <row r="60" spans="1:4" ht="15.75">
      <c r="A60">
        <f t="shared" si="2"/>
        <v>52</v>
      </c>
      <c r="B60" s="21" t="s">
        <v>27</v>
      </c>
      <c r="C60" s="24">
        <v>167</v>
      </c>
      <c r="D60" s="23">
        <f t="shared" si="3"/>
        <v>0.167</v>
      </c>
    </row>
    <row r="61" spans="1:4" ht="16.5" thickBot="1">
      <c r="A61">
        <f t="shared" si="2"/>
        <v>53</v>
      </c>
      <c r="B61" s="34" t="s">
        <v>62</v>
      </c>
      <c r="C61" s="37">
        <v>175.5</v>
      </c>
      <c r="D61" s="36">
        <f t="shared" si="3"/>
        <v>0.1755</v>
      </c>
    </row>
    <row r="62" spans="2:4" ht="16.5" thickBot="1">
      <c r="B62" s="39"/>
      <c r="C62" s="40"/>
      <c r="D62" s="42"/>
    </row>
    <row r="63" spans="2:4" ht="15.75">
      <c r="B63" s="43"/>
      <c r="C63" s="67" t="s">
        <v>4</v>
      </c>
      <c r="D63" s="68"/>
    </row>
    <row r="64" spans="2:4" ht="32.25" thickBot="1">
      <c r="B64" s="39"/>
      <c r="C64" s="46" t="s">
        <v>8</v>
      </c>
      <c r="D64" s="47" t="s">
        <v>9</v>
      </c>
    </row>
    <row r="65" spans="2:4" ht="16.5" thickBot="1">
      <c r="B65" s="52" t="s">
        <v>63</v>
      </c>
      <c r="C65" s="53">
        <f>AVERAGE(C9:C61)</f>
        <v>117.8377358490566</v>
      </c>
      <c r="D65" s="54">
        <f>AVERAGE(D9:D61)</f>
        <v>0.1178377358490566</v>
      </c>
    </row>
  </sheetData>
  <sheetProtection/>
  <mergeCells count="2">
    <mergeCell ref="C7:D7"/>
    <mergeCell ref="C63:D6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46">
      <selection activeCell="A55" sqref="A55:IV55"/>
    </sheetView>
  </sheetViews>
  <sheetFormatPr defaultColWidth="9.140625" defaultRowHeight="15"/>
  <cols>
    <col min="2" max="2" width="54.140625" style="0" bestFit="1" customWidth="1"/>
    <col min="3" max="3" width="9.00390625" style="0" bestFit="1" customWidth="1"/>
    <col min="4" max="4" width="8.421875" style="0" bestFit="1" customWidth="1"/>
  </cols>
  <sheetData>
    <row r="1" spans="2:4" ht="15.75">
      <c r="B1" s="2" t="s">
        <v>0</v>
      </c>
      <c r="C1" s="1"/>
      <c r="D1" s="1"/>
    </row>
    <row r="2" spans="2:4" ht="15.75">
      <c r="B2" s="2"/>
      <c r="C2" s="1"/>
      <c r="D2" s="1"/>
    </row>
    <row r="3" spans="2:4" ht="15.75">
      <c r="B3" s="3" t="s">
        <v>1</v>
      </c>
      <c r="C3" s="1"/>
      <c r="D3" s="1"/>
    </row>
    <row r="4" spans="2:4" ht="15.75">
      <c r="B4" s="3" t="s">
        <v>65</v>
      </c>
      <c r="C4" s="1"/>
      <c r="D4" s="1"/>
    </row>
    <row r="5" spans="2:4" ht="15.75">
      <c r="B5" s="3" t="s">
        <v>68</v>
      </c>
      <c r="C5" s="1"/>
      <c r="D5" s="1"/>
    </row>
    <row r="6" spans="2:4" ht="16.5" thickBot="1">
      <c r="B6" s="3"/>
      <c r="C6" s="1"/>
      <c r="D6" s="1"/>
    </row>
    <row r="7" spans="2:4" ht="16.5" thickBot="1">
      <c r="B7" s="1"/>
      <c r="C7" s="61" t="s">
        <v>5</v>
      </c>
      <c r="D7" s="62"/>
    </row>
    <row r="8" spans="2:4" ht="32.25" thickBot="1">
      <c r="B8" s="5" t="s">
        <v>7</v>
      </c>
      <c r="C8" s="10" t="s">
        <v>8</v>
      </c>
      <c r="D8" s="11" t="s">
        <v>9</v>
      </c>
    </row>
    <row r="9" spans="1:4" ht="15.75">
      <c r="A9">
        <f aca="true" t="shared" si="0" ref="A9:A40">ROW(A1)</f>
        <v>1</v>
      </c>
      <c r="B9" s="15" t="s">
        <v>35</v>
      </c>
      <c r="C9" s="18">
        <v>125.45</v>
      </c>
      <c r="D9" s="17">
        <f aca="true" t="shared" si="1" ref="D9:D40">C9/1500</f>
        <v>0.08363333333333334</v>
      </c>
    </row>
    <row r="10" spans="1:4" ht="15.75">
      <c r="A10">
        <f t="shared" si="0"/>
        <v>2</v>
      </c>
      <c r="B10" s="21" t="s">
        <v>43</v>
      </c>
      <c r="C10" s="24">
        <v>134.4</v>
      </c>
      <c r="D10" s="23">
        <f t="shared" si="1"/>
        <v>0.0896</v>
      </c>
    </row>
    <row r="11" spans="1:4" ht="15.75">
      <c r="A11">
        <f t="shared" si="0"/>
        <v>3</v>
      </c>
      <c r="B11" s="21" t="s">
        <v>22</v>
      </c>
      <c r="C11" s="24">
        <v>139.5</v>
      </c>
      <c r="D11" s="23">
        <f t="shared" si="1"/>
        <v>0.093</v>
      </c>
    </row>
    <row r="12" spans="1:4" ht="15.75">
      <c r="A12">
        <f t="shared" si="0"/>
        <v>4</v>
      </c>
      <c r="B12" s="21" t="s">
        <v>58</v>
      </c>
      <c r="C12" s="24">
        <v>140.23</v>
      </c>
      <c r="D12" s="23">
        <f t="shared" si="1"/>
        <v>0.09348666666666666</v>
      </c>
    </row>
    <row r="13" spans="1:4" ht="15.75">
      <c r="A13">
        <f t="shared" si="0"/>
        <v>5</v>
      </c>
      <c r="B13" s="21" t="s">
        <v>44</v>
      </c>
      <c r="C13" s="24">
        <v>141.2</v>
      </c>
      <c r="D13" s="23">
        <f t="shared" si="1"/>
        <v>0.09413333333333332</v>
      </c>
    </row>
    <row r="14" spans="1:4" ht="15.75">
      <c r="A14">
        <f t="shared" si="0"/>
        <v>6</v>
      </c>
      <c r="B14" s="21" t="s">
        <v>26</v>
      </c>
      <c r="C14" s="24">
        <v>142.91</v>
      </c>
      <c r="D14" s="23">
        <f t="shared" si="1"/>
        <v>0.09527333333333333</v>
      </c>
    </row>
    <row r="15" spans="1:4" ht="15.75">
      <c r="A15">
        <f t="shared" si="0"/>
        <v>7</v>
      </c>
      <c r="B15" s="21" t="s">
        <v>25</v>
      </c>
      <c r="C15" s="24">
        <v>146.68</v>
      </c>
      <c r="D15" s="23">
        <f t="shared" si="1"/>
        <v>0.09778666666666667</v>
      </c>
    </row>
    <row r="16" spans="1:4" ht="15.75">
      <c r="A16">
        <f t="shared" si="0"/>
        <v>8</v>
      </c>
      <c r="B16" s="29" t="s">
        <v>36</v>
      </c>
      <c r="C16" s="32">
        <v>147.18</v>
      </c>
      <c r="D16" s="31">
        <f t="shared" si="1"/>
        <v>0.09812</v>
      </c>
    </row>
    <row r="17" spans="1:4" ht="15.75">
      <c r="A17">
        <f t="shared" si="0"/>
        <v>9</v>
      </c>
      <c r="B17" s="21" t="s">
        <v>12</v>
      </c>
      <c r="C17" s="24">
        <v>148.04</v>
      </c>
      <c r="D17" s="23">
        <f t="shared" si="1"/>
        <v>0.09869333333333333</v>
      </c>
    </row>
    <row r="18" spans="1:4" ht="15.75">
      <c r="A18">
        <f t="shared" si="0"/>
        <v>10</v>
      </c>
      <c r="B18" s="21" t="s">
        <v>13</v>
      </c>
      <c r="C18" s="24">
        <v>149.45</v>
      </c>
      <c r="D18" s="23">
        <f t="shared" si="1"/>
        <v>0.09963333333333332</v>
      </c>
    </row>
    <row r="19" spans="1:4" ht="15.75">
      <c r="A19">
        <f t="shared" si="0"/>
        <v>11</v>
      </c>
      <c r="B19" s="21" t="s">
        <v>20</v>
      </c>
      <c r="C19" s="27">
        <v>149.48</v>
      </c>
      <c r="D19" s="23">
        <f t="shared" si="1"/>
        <v>0.09965333333333333</v>
      </c>
    </row>
    <row r="20" spans="1:4" ht="15.75">
      <c r="A20">
        <f t="shared" si="0"/>
        <v>12</v>
      </c>
      <c r="B20" s="21" t="s">
        <v>61</v>
      </c>
      <c r="C20" s="24">
        <v>150</v>
      </c>
      <c r="D20" s="23">
        <f t="shared" si="1"/>
        <v>0.1</v>
      </c>
    </row>
    <row r="21" spans="1:4" ht="15.75">
      <c r="A21">
        <f t="shared" si="0"/>
        <v>13</v>
      </c>
      <c r="B21" s="21" t="s">
        <v>38</v>
      </c>
      <c r="C21" s="24">
        <v>150.75</v>
      </c>
      <c r="D21" s="23">
        <f t="shared" si="1"/>
        <v>0.1005</v>
      </c>
    </row>
    <row r="22" spans="1:4" ht="15.75">
      <c r="A22">
        <f t="shared" si="0"/>
        <v>14</v>
      </c>
      <c r="B22" s="21" t="s">
        <v>24</v>
      </c>
      <c r="C22" s="27">
        <v>151.1</v>
      </c>
      <c r="D22" s="23">
        <f t="shared" si="1"/>
        <v>0.10073333333333333</v>
      </c>
    </row>
    <row r="23" spans="1:4" ht="15.75">
      <c r="A23">
        <f t="shared" si="0"/>
        <v>15</v>
      </c>
      <c r="B23" s="21" t="s">
        <v>16</v>
      </c>
      <c r="C23" s="24">
        <v>152.6</v>
      </c>
      <c r="D23" s="23">
        <f t="shared" si="1"/>
        <v>0.10173333333333333</v>
      </c>
    </row>
    <row r="24" spans="1:4" ht="15.75">
      <c r="A24">
        <f t="shared" si="0"/>
        <v>16</v>
      </c>
      <c r="B24" s="21" t="s">
        <v>46</v>
      </c>
      <c r="C24" s="24">
        <v>155.17</v>
      </c>
      <c r="D24" s="23">
        <f t="shared" si="1"/>
        <v>0.10344666666666666</v>
      </c>
    </row>
    <row r="25" spans="1:4" ht="15.75">
      <c r="A25">
        <f t="shared" si="0"/>
        <v>17</v>
      </c>
      <c r="B25" s="21" t="s">
        <v>21</v>
      </c>
      <c r="C25" s="24">
        <v>157.22</v>
      </c>
      <c r="D25" s="23">
        <f t="shared" si="1"/>
        <v>0.10481333333333333</v>
      </c>
    </row>
    <row r="26" spans="1:4" ht="15.75">
      <c r="A26">
        <f t="shared" si="0"/>
        <v>18</v>
      </c>
      <c r="B26" s="21" t="s">
        <v>45</v>
      </c>
      <c r="C26" s="24">
        <v>157.25</v>
      </c>
      <c r="D26" s="23">
        <f t="shared" si="1"/>
        <v>0.10483333333333333</v>
      </c>
    </row>
    <row r="27" spans="1:4" ht="15.75">
      <c r="A27">
        <f t="shared" si="0"/>
        <v>19</v>
      </c>
      <c r="B27" s="21" t="s">
        <v>18</v>
      </c>
      <c r="C27" s="24">
        <v>157.27</v>
      </c>
      <c r="D27" s="23">
        <f t="shared" si="1"/>
        <v>0.10484666666666667</v>
      </c>
    </row>
    <row r="28" spans="1:4" ht="15.75">
      <c r="A28">
        <f t="shared" si="0"/>
        <v>20</v>
      </c>
      <c r="B28" s="21" t="s">
        <v>47</v>
      </c>
      <c r="C28" s="24">
        <v>157.9</v>
      </c>
      <c r="D28" s="23">
        <f t="shared" si="1"/>
        <v>0.10526666666666668</v>
      </c>
    </row>
    <row r="29" spans="1:4" ht="15.75">
      <c r="A29">
        <f t="shared" si="0"/>
        <v>21</v>
      </c>
      <c r="B29" s="21" t="s">
        <v>14</v>
      </c>
      <c r="C29" s="24">
        <v>160.5</v>
      </c>
      <c r="D29" s="23">
        <f t="shared" si="1"/>
        <v>0.107</v>
      </c>
    </row>
    <row r="30" spans="1:4" ht="15.75">
      <c r="A30">
        <f t="shared" si="0"/>
        <v>22</v>
      </c>
      <c r="B30" s="21" t="s">
        <v>28</v>
      </c>
      <c r="C30" s="24">
        <v>161.5</v>
      </c>
      <c r="D30" s="23">
        <f t="shared" si="1"/>
        <v>0.10766666666666666</v>
      </c>
    </row>
    <row r="31" spans="1:4" ht="15.75">
      <c r="A31">
        <f t="shared" si="0"/>
        <v>23</v>
      </c>
      <c r="B31" s="21" t="s">
        <v>50</v>
      </c>
      <c r="C31" s="24">
        <v>163.19</v>
      </c>
      <c r="D31" s="23">
        <f t="shared" si="1"/>
        <v>0.10879333333333333</v>
      </c>
    </row>
    <row r="32" spans="1:4" ht="15.75">
      <c r="A32">
        <f t="shared" si="0"/>
        <v>24</v>
      </c>
      <c r="B32" s="21" t="s">
        <v>59</v>
      </c>
      <c r="C32" s="24">
        <v>163.35</v>
      </c>
      <c r="D32" s="23">
        <f t="shared" si="1"/>
        <v>0.1089</v>
      </c>
    </row>
    <row r="33" spans="1:4" ht="15.75">
      <c r="A33">
        <f t="shared" si="0"/>
        <v>25</v>
      </c>
      <c r="B33" s="21" t="s">
        <v>19</v>
      </c>
      <c r="C33" s="24">
        <v>167</v>
      </c>
      <c r="D33" s="23">
        <f t="shared" si="1"/>
        <v>0.11133333333333334</v>
      </c>
    </row>
    <row r="34" spans="1:4" ht="15.75">
      <c r="A34">
        <f t="shared" si="0"/>
        <v>26</v>
      </c>
      <c r="B34" s="21" t="s">
        <v>37</v>
      </c>
      <c r="C34" s="24">
        <v>167.9</v>
      </c>
      <c r="D34" s="23">
        <f t="shared" si="1"/>
        <v>0.11193333333333334</v>
      </c>
    </row>
    <row r="35" spans="1:4" ht="15.75">
      <c r="A35">
        <f t="shared" si="0"/>
        <v>27</v>
      </c>
      <c r="B35" s="21" t="s">
        <v>41</v>
      </c>
      <c r="C35" s="24">
        <v>168.69</v>
      </c>
      <c r="D35" s="23">
        <f t="shared" si="1"/>
        <v>0.11246</v>
      </c>
    </row>
    <row r="36" spans="1:4" ht="15.75">
      <c r="A36">
        <f t="shared" si="0"/>
        <v>28</v>
      </c>
      <c r="B36" s="21" t="s">
        <v>30</v>
      </c>
      <c r="C36" s="24">
        <v>170</v>
      </c>
      <c r="D36" s="23">
        <f t="shared" si="1"/>
        <v>0.11333333333333333</v>
      </c>
    </row>
    <row r="37" spans="1:4" ht="15.75">
      <c r="A37">
        <f t="shared" si="0"/>
        <v>29</v>
      </c>
      <c r="B37" s="21" t="s">
        <v>53</v>
      </c>
      <c r="C37" s="24">
        <v>171.4</v>
      </c>
      <c r="D37" s="23">
        <f t="shared" si="1"/>
        <v>0.11426666666666667</v>
      </c>
    </row>
    <row r="38" spans="1:4" ht="15.75">
      <c r="A38">
        <f t="shared" si="0"/>
        <v>30</v>
      </c>
      <c r="B38" s="21" t="s">
        <v>56</v>
      </c>
      <c r="C38" s="24">
        <v>171.5</v>
      </c>
      <c r="D38" s="23">
        <f t="shared" si="1"/>
        <v>0.11433333333333333</v>
      </c>
    </row>
    <row r="39" spans="1:4" ht="15.75">
      <c r="A39">
        <f t="shared" si="0"/>
        <v>31</v>
      </c>
      <c r="B39" s="21" t="s">
        <v>11</v>
      </c>
      <c r="C39" s="24">
        <v>172.5</v>
      </c>
      <c r="D39" s="23">
        <f t="shared" si="1"/>
        <v>0.115</v>
      </c>
    </row>
    <row r="40" spans="1:4" ht="15.75">
      <c r="A40">
        <f t="shared" si="0"/>
        <v>32</v>
      </c>
      <c r="B40" s="21" t="s">
        <v>23</v>
      </c>
      <c r="C40" s="27">
        <v>172.6</v>
      </c>
      <c r="D40" s="23">
        <f t="shared" si="1"/>
        <v>0.11506666666666666</v>
      </c>
    </row>
    <row r="41" spans="1:4" ht="15.75">
      <c r="A41">
        <f aca="true" t="shared" si="2" ref="A41:A61">ROW(A33)</f>
        <v>33</v>
      </c>
      <c r="B41" s="21" t="s">
        <v>17</v>
      </c>
      <c r="C41" s="24">
        <v>173.95</v>
      </c>
      <c r="D41" s="23">
        <f aca="true" t="shared" si="3" ref="D41:D61">C41/1500</f>
        <v>0.11596666666666666</v>
      </c>
    </row>
    <row r="42" spans="1:4" ht="15.75">
      <c r="A42">
        <f t="shared" si="2"/>
        <v>34</v>
      </c>
      <c r="B42" s="21" t="s">
        <v>51</v>
      </c>
      <c r="C42" s="24">
        <v>176</v>
      </c>
      <c r="D42" s="23">
        <f t="shared" si="3"/>
        <v>0.11733333333333333</v>
      </c>
    </row>
    <row r="43" spans="1:4" ht="15.75">
      <c r="A43">
        <f t="shared" si="2"/>
        <v>35</v>
      </c>
      <c r="B43" s="21" t="s">
        <v>57</v>
      </c>
      <c r="C43" s="24">
        <v>178</v>
      </c>
      <c r="D43" s="23">
        <f t="shared" si="3"/>
        <v>0.11866666666666667</v>
      </c>
    </row>
    <row r="44" spans="1:4" ht="15.75">
      <c r="A44">
        <f t="shared" si="2"/>
        <v>36</v>
      </c>
      <c r="B44" s="21" t="s">
        <v>15</v>
      </c>
      <c r="C44" s="24">
        <v>178.12</v>
      </c>
      <c r="D44" s="23">
        <f t="shared" si="3"/>
        <v>0.11874666666666667</v>
      </c>
    </row>
    <row r="45" spans="1:4" ht="15.75">
      <c r="A45">
        <f t="shared" si="2"/>
        <v>37</v>
      </c>
      <c r="B45" s="21" t="s">
        <v>42</v>
      </c>
      <c r="C45" s="24">
        <v>178.75</v>
      </c>
      <c r="D45" s="23">
        <f t="shared" si="3"/>
        <v>0.11916666666666667</v>
      </c>
    </row>
    <row r="46" spans="1:4" ht="15.75">
      <c r="A46">
        <f t="shared" si="2"/>
        <v>38</v>
      </c>
      <c r="B46" s="21" t="s">
        <v>29</v>
      </c>
      <c r="C46" s="24">
        <v>181.1</v>
      </c>
      <c r="D46" s="23">
        <f t="shared" si="3"/>
        <v>0.12073333333333333</v>
      </c>
    </row>
    <row r="47" spans="1:4" ht="15.75">
      <c r="A47">
        <f t="shared" si="2"/>
        <v>39</v>
      </c>
      <c r="B47" s="21" t="s">
        <v>39</v>
      </c>
      <c r="C47" s="24">
        <v>181.7</v>
      </c>
      <c r="D47" s="23">
        <f t="shared" si="3"/>
        <v>0.12113333333333333</v>
      </c>
    </row>
    <row r="48" spans="1:4" ht="15.75">
      <c r="A48">
        <f t="shared" si="2"/>
        <v>40</v>
      </c>
      <c r="B48" s="21" t="s">
        <v>49</v>
      </c>
      <c r="C48" s="24">
        <v>183.69</v>
      </c>
      <c r="D48" s="23">
        <f t="shared" si="3"/>
        <v>0.12246</v>
      </c>
    </row>
    <row r="49" spans="1:4" ht="15.75">
      <c r="A49">
        <f t="shared" si="2"/>
        <v>41</v>
      </c>
      <c r="B49" s="21" t="s">
        <v>48</v>
      </c>
      <c r="C49" s="27">
        <v>184.3</v>
      </c>
      <c r="D49" s="23">
        <f t="shared" si="3"/>
        <v>0.12286666666666668</v>
      </c>
    </row>
    <row r="50" spans="1:4" ht="15.75">
      <c r="A50">
        <f t="shared" si="2"/>
        <v>42</v>
      </c>
      <c r="B50" s="21" t="s">
        <v>52</v>
      </c>
      <c r="C50" s="24">
        <v>185.34</v>
      </c>
      <c r="D50" s="23">
        <f t="shared" si="3"/>
        <v>0.12356</v>
      </c>
    </row>
    <row r="51" spans="1:4" ht="15.75">
      <c r="A51">
        <f t="shared" si="2"/>
        <v>43</v>
      </c>
      <c r="B51" s="21" t="s">
        <v>33</v>
      </c>
      <c r="C51" s="24">
        <v>187.5</v>
      </c>
      <c r="D51" s="23">
        <f t="shared" si="3"/>
        <v>0.125</v>
      </c>
    </row>
    <row r="52" spans="1:4" ht="15.75">
      <c r="A52">
        <f t="shared" si="2"/>
        <v>44</v>
      </c>
      <c r="B52" s="21" t="s">
        <v>32</v>
      </c>
      <c r="C52" s="24">
        <v>187.75</v>
      </c>
      <c r="D52" s="23">
        <f t="shared" si="3"/>
        <v>0.12516666666666668</v>
      </c>
    </row>
    <row r="53" spans="1:4" ht="15.75">
      <c r="A53">
        <f t="shared" si="2"/>
        <v>45</v>
      </c>
      <c r="B53" s="21" t="s">
        <v>60</v>
      </c>
      <c r="C53" s="24">
        <v>188.5</v>
      </c>
      <c r="D53" s="23">
        <f t="shared" si="3"/>
        <v>0.12566666666666668</v>
      </c>
    </row>
    <row r="54" spans="1:4" ht="15.75">
      <c r="A54">
        <f t="shared" si="2"/>
        <v>46</v>
      </c>
      <c r="B54" s="21" t="s">
        <v>31</v>
      </c>
      <c r="C54" s="24">
        <v>191</v>
      </c>
      <c r="D54" s="23">
        <f t="shared" si="3"/>
        <v>0.12733333333333333</v>
      </c>
    </row>
    <row r="55" spans="1:4" s="20" customFormat="1" ht="15.75">
      <c r="A55" s="20">
        <f t="shared" si="2"/>
        <v>47</v>
      </c>
      <c r="B55" s="21" t="s">
        <v>34</v>
      </c>
      <c r="C55" s="24">
        <v>194.47</v>
      </c>
      <c r="D55" s="23">
        <f t="shared" si="3"/>
        <v>0.12964666666666666</v>
      </c>
    </row>
    <row r="56" spans="1:4" ht="15.75">
      <c r="A56">
        <f t="shared" si="2"/>
        <v>48</v>
      </c>
      <c r="B56" s="21" t="s">
        <v>10</v>
      </c>
      <c r="C56" s="24">
        <v>195.52</v>
      </c>
      <c r="D56" s="23">
        <f t="shared" si="3"/>
        <v>0.13034666666666667</v>
      </c>
    </row>
    <row r="57" spans="1:4" ht="15.75">
      <c r="A57">
        <f t="shared" si="2"/>
        <v>49</v>
      </c>
      <c r="B57" s="21" t="s">
        <v>54</v>
      </c>
      <c r="C57" s="24">
        <v>197.54</v>
      </c>
      <c r="D57" s="23">
        <f t="shared" si="3"/>
        <v>0.13169333333333333</v>
      </c>
    </row>
    <row r="58" spans="1:4" ht="15.75">
      <c r="A58">
        <f t="shared" si="2"/>
        <v>50</v>
      </c>
      <c r="B58" s="21" t="s">
        <v>40</v>
      </c>
      <c r="C58" s="27">
        <v>198.33</v>
      </c>
      <c r="D58" s="23">
        <f t="shared" si="3"/>
        <v>0.13222</v>
      </c>
    </row>
    <row r="59" spans="1:4" ht="15.75">
      <c r="A59">
        <f t="shared" si="2"/>
        <v>51</v>
      </c>
      <c r="B59" s="21" t="s">
        <v>55</v>
      </c>
      <c r="C59" s="24">
        <v>200</v>
      </c>
      <c r="D59" s="23">
        <f t="shared" si="3"/>
        <v>0.13333333333333333</v>
      </c>
    </row>
    <row r="60" spans="1:4" ht="15.75">
      <c r="A60">
        <f t="shared" si="2"/>
        <v>52</v>
      </c>
      <c r="B60" s="21" t="s">
        <v>27</v>
      </c>
      <c r="C60" s="24">
        <v>243</v>
      </c>
      <c r="D60" s="23">
        <f t="shared" si="3"/>
        <v>0.162</v>
      </c>
    </row>
    <row r="61" spans="1:4" ht="16.5" thickBot="1">
      <c r="A61">
        <f t="shared" si="2"/>
        <v>53</v>
      </c>
      <c r="B61" s="34" t="s">
        <v>62</v>
      </c>
      <c r="C61" s="37">
        <v>255.5</v>
      </c>
      <c r="D61" s="36">
        <f t="shared" si="3"/>
        <v>0.17033333333333334</v>
      </c>
    </row>
    <row r="62" spans="2:4" ht="16.5" thickBot="1">
      <c r="B62" s="39"/>
      <c r="C62" s="40"/>
      <c r="D62" s="42"/>
    </row>
    <row r="63" spans="2:4" ht="15.75">
      <c r="B63" s="43"/>
      <c r="C63" s="69" t="s">
        <v>5</v>
      </c>
      <c r="D63" s="70"/>
    </row>
    <row r="64" spans="2:4" ht="32.25" thickBot="1">
      <c r="B64" s="39"/>
      <c r="C64" s="48" t="s">
        <v>8</v>
      </c>
      <c r="D64" s="49" t="s">
        <v>9</v>
      </c>
    </row>
    <row r="65" spans="2:4" ht="16.5" thickBot="1">
      <c r="B65" s="52" t="s">
        <v>63</v>
      </c>
      <c r="C65" s="53">
        <f>AVERAGE(C9:C61)</f>
        <v>169.88622641509437</v>
      </c>
      <c r="D65" s="54">
        <f>AVERAGE(D9:D61)</f>
        <v>0.11325748427672963</v>
      </c>
    </row>
  </sheetData>
  <sheetProtection/>
  <mergeCells count="2">
    <mergeCell ref="C7:D7"/>
    <mergeCell ref="C63:D6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51">
      <selection activeCell="G64" sqref="G64"/>
    </sheetView>
  </sheetViews>
  <sheetFormatPr defaultColWidth="9.140625" defaultRowHeight="15"/>
  <cols>
    <col min="1" max="1" width="3.28125" style="0" bestFit="1" customWidth="1"/>
    <col min="2" max="2" width="54.140625" style="0" bestFit="1" customWidth="1"/>
  </cols>
  <sheetData>
    <row r="1" spans="1:4" ht="15.75">
      <c r="A1" s="1"/>
      <c r="B1" s="2" t="s">
        <v>0</v>
      </c>
      <c r="C1" s="1"/>
      <c r="D1" s="1"/>
    </row>
    <row r="2" spans="1:4" ht="15.75">
      <c r="A2" s="1"/>
      <c r="B2" s="2"/>
      <c r="C2" s="1"/>
      <c r="D2" s="1"/>
    </row>
    <row r="3" spans="1:4" ht="15.75">
      <c r="A3" s="1"/>
      <c r="B3" s="3" t="s">
        <v>1</v>
      </c>
      <c r="C3" s="1"/>
      <c r="D3" s="1"/>
    </row>
    <row r="4" spans="1:4" ht="15.75">
      <c r="A4" s="1"/>
      <c r="B4" s="3" t="s">
        <v>65</v>
      </c>
      <c r="C4" s="1"/>
      <c r="D4" s="1"/>
    </row>
    <row r="5" spans="1:4" ht="15.75">
      <c r="A5" s="1"/>
      <c r="B5" s="3" t="s">
        <v>64</v>
      </c>
      <c r="C5" s="1"/>
      <c r="D5" s="1"/>
    </row>
    <row r="6" spans="1:4" ht="16.5" thickBot="1">
      <c r="A6" s="1"/>
      <c r="B6" s="3"/>
      <c r="C6" s="1"/>
      <c r="D6" s="1"/>
    </row>
    <row r="7" spans="1:4" ht="16.5" thickBot="1">
      <c r="A7" s="1"/>
      <c r="B7" s="1"/>
      <c r="C7" s="63" t="s">
        <v>6</v>
      </c>
      <c r="D7" s="64"/>
    </row>
    <row r="8" spans="1:4" ht="32.25" thickBot="1">
      <c r="A8" s="4"/>
      <c r="B8" s="5" t="s">
        <v>7</v>
      </c>
      <c r="C8" s="12" t="s">
        <v>8</v>
      </c>
      <c r="D8" s="13" t="s">
        <v>9</v>
      </c>
    </row>
    <row r="9" spans="1:4" ht="15.75">
      <c r="A9" s="14">
        <f aca="true" t="shared" si="0" ref="A9:A40">ROW(A1)</f>
        <v>1</v>
      </c>
      <c r="B9" s="15" t="s">
        <v>35</v>
      </c>
      <c r="C9" s="18">
        <v>161.9</v>
      </c>
      <c r="D9" s="19">
        <f aca="true" t="shared" si="1" ref="D9:D40">C9/2000</f>
        <v>0.08095000000000001</v>
      </c>
    </row>
    <row r="10" spans="1:4" ht="15.75">
      <c r="A10" s="14">
        <f t="shared" si="0"/>
        <v>2</v>
      </c>
      <c r="B10" s="21" t="s">
        <v>43</v>
      </c>
      <c r="C10" s="24">
        <v>170.15</v>
      </c>
      <c r="D10" s="25">
        <f t="shared" si="1"/>
        <v>0.085075</v>
      </c>
    </row>
    <row r="11" spans="1:4" ht="15.75">
      <c r="A11" s="14">
        <f t="shared" si="0"/>
        <v>3</v>
      </c>
      <c r="B11" s="21" t="s">
        <v>22</v>
      </c>
      <c r="C11" s="24">
        <v>181</v>
      </c>
      <c r="D11" s="25">
        <f t="shared" si="1"/>
        <v>0.0905</v>
      </c>
    </row>
    <row r="12" spans="1:4" ht="15.75">
      <c r="A12" s="14">
        <f t="shared" si="0"/>
        <v>4</v>
      </c>
      <c r="B12" s="21" t="s">
        <v>58</v>
      </c>
      <c r="C12" s="24">
        <v>182.61</v>
      </c>
      <c r="D12" s="25">
        <f t="shared" si="1"/>
        <v>0.09130500000000001</v>
      </c>
    </row>
    <row r="13" spans="1:4" ht="15.75">
      <c r="A13" s="14">
        <f t="shared" si="0"/>
        <v>5</v>
      </c>
      <c r="B13" s="21" t="s">
        <v>44</v>
      </c>
      <c r="C13" s="24">
        <v>183.2</v>
      </c>
      <c r="D13" s="25">
        <f t="shared" si="1"/>
        <v>0.0916</v>
      </c>
    </row>
    <row r="14" spans="1:4" ht="15.75">
      <c r="A14" s="14">
        <f t="shared" si="0"/>
        <v>6</v>
      </c>
      <c r="B14" s="29" t="s">
        <v>36</v>
      </c>
      <c r="C14" s="32">
        <v>189.48</v>
      </c>
      <c r="D14" s="33">
        <f t="shared" si="1"/>
        <v>0.09473999999999999</v>
      </c>
    </row>
    <row r="15" spans="1:4" ht="15.75">
      <c r="A15" s="14">
        <f t="shared" si="0"/>
        <v>7</v>
      </c>
      <c r="B15" s="21" t="s">
        <v>25</v>
      </c>
      <c r="C15" s="24">
        <v>190.58</v>
      </c>
      <c r="D15" s="25">
        <f t="shared" si="1"/>
        <v>0.09529</v>
      </c>
    </row>
    <row r="16" spans="1:4" ht="15.75">
      <c r="A16" s="14">
        <f t="shared" si="0"/>
        <v>8</v>
      </c>
      <c r="B16" s="21" t="s">
        <v>26</v>
      </c>
      <c r="C16" s="24">
        <v>192.32</v>
      </c>
      <c r="D16" s="25">
        <f t="shared" si="1"/>
        <v>0.09616</v>
      </c>
    </row>
    <row r="17" spans="1:4" ht="15.75">
      <c r="A17" s="14">
        <f t="shared" si="0"/>
        <v>9</v>
      </c>
      <c r="B17" s="21" t="s">
        <v>12</v>
      </c>
      <c r="C17" s="24">
        <v>192.41</v>
      </c>
      <c r="D17" s="25">
        <f t="shared" si="1"/>
        <v>0.096205</v>
      </c>
    </row>
    <row r="18" spans="1:4" ht="15.75">
      <c r="A18" s="14">
        <f t="shared" si="0"/>
        <v>10</v>
      </c>
      <c r="B18" s="21" t="s">
        <v>20</v>
      </c>
      <c r="C18" s="27">
        <v>192.94</v>
      </c>
      <c r="D18" s="25">
        <f t="shared" si="1"/>
        <v>0.09647</v>
      </c>
    </row>
    <row r="19" spans="1:4" ht="15.75">
      <c r="A19" s="14">
        <f t="shared" si="0"/>
        <v>11</v>
      </c>
      <c r="B19" s="21" t="s">
        <v>13</v>
      </c>
      <c r="C19" s="24">
        <v>193.26</v>
      </c>
      <c r="D19" s="25">
        <f t="shared" si="1"/>
        <v>0.09663</v>
      </c>
    </row>
    <row r="20" spans="1:4" ht="15.75">
      <c r="A20" s="14">
        <f t="shared" si="0"/>
        <v>12</v>
      </c>
      <c r="B20" s="21" t="s">
        <v>61</v>
      </c>
      <c r="C20" s="24">
        <v>193.5</v>
      </c>
      <c r="D20" s="25">
        <f t="shared" si="1"/>
        <v>0.09675</v>
      </c>
    </row>
    <row r="21" spans="1:4" ht="15.75">
      <c r="A21" s="14">
        <f t="shared" si="0"/>
        <v>13</v>
      </c>
      <c r="B21" s="21" t="s">
        <v>38</v>
      </c>
      <c r="C21" s="24">
        <v>194</v>
      </c>
      <c r="D21" s="25">
        <f t="shared" si="1"/>
        <v>0.097</v>
      </c>
    </row>
    <row r="22" spans="1:4" ht="15.75">
      <c r="A22" s="14">
        <f t="shared" si="0"/>
        <v>14</v>
      </c>
      <c r="B22" s="21" t="s">
        <v>24</v>
      </c>
      <c r="C22" s="27">
        <v>196</v>
      </c>
      <c r="D22" s="25">
        <f t="shared" si="1"/>
        <v>0.098</v>
      </c>
    </row>
    <row r="23" spans="1:4" ht="15.75">
      <c r="A23" s="14">
        <f t="shared" si="0"/>
        <v>15</v>
      </c>
      <c r="B23" s="21" t="s">
        <v>16</v>
      </c>
      <c r="C23" s="24">
        <v>198.1</v>
      </c>
      <c r="D23" s="25">
        <f t="shared" si="1"/>
        <v>0.09905</v>
      </c>
    </row>
    <row r="24" spans="1:4" ht="15.75">
      <c r="A24" s="14">
        <f t="shared" si="0"/>
        <v>16</v>
      </c>
      <c r="B24" s="21" t="s">
        <v>46</v>
      </c>
      <c r="C24" s="24">
        <v>201.15</v>
      </c>
      <c r="D24" s="25">
        <f t="shared" si="1"/>
        <v>0.100575</v>
      </c>
    </row>
    <row r="25" spans="1:4" ht="15.75">
      <c r="A25" s="14">
        <f t="shared" si="0"/>
        <v>17</v>
      </c>
      <c r="B25" s="21" t="s">
        <v>45</v>
      </c>
      <c r="C25" s="24">
        <v>201.25</v>
      </c>
      <c r="D25" s="25">
        <f t="shared" si="1"/>
        <v>0.100625</v>
      </c>
    </row>
    <row r="26" spans="1:4" ht="15.75">
      <c r="A26" s="14">
        <f t="shared" si="0"/>
        <v>18</v>
      </c>
      <c r="B26" s="21" t="s">
        <v>47</v>
      </c>
      <c r="C26" s="24">
        <v>204.4</v>
      </c>
      <c r="D26" s="25">
        <f t="shared" si="1"/>
        <v>0.1022</v>
      </c>
    </row>
    <row r="27" spans="1:4" ht="15.75">
      <c r="A27" s="14">
        <f t="shared" si="0"/>
        <v>19</v>
      </c>
      <c r="B27" s="21" t="s">
        <v>21</v>
      </c>
      <c r="C27" s="24">
        <v>204.68</v>
      </c>
      <c r="D27" s="25">
        <f t="shared" si="1"/>
        <v>0.10234</v>
      </c>
    </row>
    <row r="28" spans="1:4" ht="15.75">
      <c r="A28" s="14">
        <f t="shared" si="0"/>
        <v>20</v>
      </c>
      <c r="B28" s="21" t="s">
        <v>14</v>
      </c>
      <c r="C28" s="24">
        <v>206</v>
      </c>
      <c r="D28" s="25">
        <f t="shared" si="1"/>
        <v>0.103</v>
      </c>
    </row>
    <row r="29" spans="1:4" ht="15.75">
      <c r="A29" s="14">
        <f t="shared" si="0"/>
        <v>21</v>
      </c>
      <c r="B29" s="21" t="s">
        <v>18</v>
      </c>
      <c r="C29" s="24">
        <v>206.36</v>
      </c>
      <c r="D29" s="25">
        <f t="shared" si="1"/>
        <v>0.10318000000000001</v>
      </c>
    </row>
    <row r="30" spans="1:4" ht="15.75">
      <c r="A30" s="14">
        <f t="shared" si="0"/>
        <v>22</v>
      </c>
      <c r="B30" s="21" t="s">
        <v>28</v>
      </c>
      <c r="C30" s="24">
        <v>208</v>
      </c>
      <c r="D30" s="25">
        <f t="shared" si="1"/>
        <v>0.104</v>
      </c>
    </row>
    <row r="31" spans="1:4" ht="15.75">
      <c r="A31" s="14">
        <f t="shared" si="0"/>
        <v>23</v>
      </c>
      <c r="B31" s="21" t="s">
        <v>50</v>
      </c>
      <c r="C31" s="24">
        <v>212.24</v>
      </c>
      <c r="D31" s="25">
        <f t="shared" si="1"/>
        <v>0.10612</v>
      </c>
    </row>
    <row r="32" spans="1:4" ht="15.75">
      <c r="A32" s="14">
        <f t="shared" si="0"/>
        <v>24</v>
      </c>
      <c r="B32" s="21" t="s">
        <v>59</v>
      </c>
      <c r="C32" s="24">
        <v>212.3</v>
      </c>
      <c r="D32" s="25">
        <f t="shared" si="1"/>
        <v>0.10615000000000001</v>
      </c>
    </row>
    <row r="33" spans="1:4" ht="15.75">
      <c r="A33" s="14">
        <f t="shared" si="0"/>
        <v>25</v>
      </c>
      <c r="B33" s="21" t="s">
        <v>19</v>
      </c>
      <c r="C33" s="24">
        <v>216</v>
      </c>
      <c r="D33" s="25">
        <f t="shared" si="1"/>
        <v>0.108</v>
      </c>
    </row>
    <row r="34" spans="1:4" ht="15.75">
      <c r="A34" s="14">
        <f t="shared" si="0"/>
        <v>26</v>
      </c>
      <c r="B34" s="21" t="s">
        <v>37</v>
      </c>
      <c r="C34" s="24">
        <v>218.4</v>
      </c>
      <c r="D34" s="25">
        <f t="shared" si="1"/>
        <v>0.1092</v>
      </c>
    </row>
    <row r="35" spans="1:4" ht="15.75">
      <c r="A35" s="14">
        <f t="shared" si="0"/>
        <v>27</v>
      </c>
      <c r="B35" s="21" t="s">
        <v>30</v>
      </c>
      <c r="C35" s="24">
        <v>220</v>
      </c>
      <c r="D35" s="25">
        <f t="shared" si="1"/>
        <v>0.11</v>
      </c>
    </row>
    <row r="36" spans="1:4" ht="15.75">
      <c r="A36" s="14">
        <f t="shared" si="0"/>
        <v>28</v>
      </c>
      <c r="B36" s="21" t="s">
        <v>56</v>
      </c>
      <c r="C36" s="24">
        <v>221</v>
      </c>
      <c r="D36" s="25">
        <f t="shared" si="1"/>
        <v>0.1105</v>
      </c>
    </row>
    <row r="37" spans="1:4" ht="15.75">
      <c r="A37" s="14">
        <f t="shared" si="0"/>
        <v>29</v>
      </c>
      <c r="B37" s="21" t="s">
        <v>53</v>
      </c>
      <c r="C37" s="24">
        <v>222.2</v>
      </c>
      <c r="D37" s="25">
        <f t="shared" si="1"/>
        <v>0.11109999999999999</v>
      </c>
    </row>
    <row r="38" spans="1:4" ht="15.75">
      <c r="A38" s="14">
        <f t="shared" si="0"/>
        <v>30</v>
      </c>
      <c r="B38" s="21" t="s">
        <v>41</v>
      </c>
      <c r="C38" s="24">
        <v>223.51</v>
      </c>
      <c r="D38" s="25">
        <f t="shared" si="1"/>
        <v>0.111755</v>
      </c>
    </row>
    <row r="39" spans="1:4" ht="15.75">
      <c r="A39" s="14">
        <f t="shared" si="0"/>
        <v>31</v>
      </c>
      <c r="B39" s="21" t="s">
        <v>11</v>
      </c>
      <c r="C39" s="24">
        <v>224.6</v>
      </c>
      <c r="D39" s="25">
        <f t="shared" si="1"/>
        <v>0.1123</v>
      </c>
    </row>
    <row r="40" spans="1:4" ht="15.75">
      <c r="A40" s="14">
        <f t="shared" si="0"/>
        <v>32</v>
      </c>
      <c r="B40" s="21" t="s">
        <v>23</v>
      </c>
      <c r="C40" s="27">
        <v>225.46</v>
      </c>
      <c r="D40" s="25">
        <f t="shared" si="1"/>
        <v>0.11273000000000001</v>
      </c>
    </row>
    <row r="41" spans="1:4" ht="15.75">
      <c r="A41" s="14">
        <f aca="true" t="shared" si="2" ref="A41:A61">ROW(A33)</f>
        <v>33</v>
      </c>
      <c r="B41" s="21" t="s">
        <v>51</v>
      </c>
      <c r="C41" s="24">
        <v>227.6</v>
      </c>
      <c r="D41" s="25">
        <f aca="true" t="shared" si="3" ref="D41:D61">C41/2000</f>
        <v>0.1138</v>
      </c>
    </row>
    <row r="42" spans="1:4" ht="15.75">
      <c r="A42" s="14">
        <f t="shared" si="2"/>
        <v>34</v>
      </c>
      <c r="B42" s="21" t="s">
        <v>17</v>
      </c>
      <c r="C42" s="24">
        <v>228.6</v>
      </c>
      <c r="D42" s="25">
        <f t="shared" si="3"/>
        <v>0.1143</v>
      </c>
    </row>
    <row r="43" spans="1:4" ht="15.75">
      <c r="A43" s="14">
        <f t="shared" si="2"/>
        <v>35</v>
      </c>
      <c r="B43" s="21" t="s">
        <v>57</v>
      </c>
      <c r="C43" s="24">
        <v>231</v>
      </c>
      <c r="D43" s="25">
        <f t="shared" si="3"/>
        <v>0.1155</v>
      </c>
    </row>
    <row r="44" spans="1:4" ht="15.75">
      <c r="A44" s="14">
        <f t="shared" si="2"/>
        <v>36</v>
      </c>
      <c r="B44" s="21" t="s">
        <v>15</v>
      </c>
      <c r="C44" s="24">
        <v>231.97</v>
      </c>
      <c r="D44" s="25">
        <f t="shared" si="3"/>
        <v>0.115985</v>
      </c>
    </row>
    <row r="45" spans="1:4" ht="15.75">
      <c r="A45" s="14">
        <f t="shared" si="2"/>
        <v>37</v>
      </c>
      <c r="B45" s="21" t="s">
        <v>29</v>
      </c>
      <c r="C45" s="24">
        <v>235.8</v>
      </c>
      <c r="D45" s="25">
        <f t="shared" si="3"/>
        <v>0.1179</v>
      </c>
    </row>
    <row r="46" spans="1:4" ht="15.75">
      <c r="A46" s="14">
        <f t="shared" si="2"/>
        <v>38</v>
      </c>
      <c r="B46" s="21" t="s">
        <v>48</v>
      </c>
      <c r="C46" s="27">
        <v>238.4</v>
      </c>
      <c r="D46" s="25">
        <f t="shared" si="3"/>
        <v>0.1192</v>
      </c>
    </row>
    <row r="47" spans="1:4" ht="15.75">
      <c r="A47" s="14">
        <f t="shared" si="2"/>
        <v>39</v>
      </c>
      <c r="B47" s="21" t="s">
        <v>42</v>
      </c>
      <c r="C47" s="24">
        <v>239.75</v>
      </c>
      <c r="D47" s="25">
        <f t="shared" si="3"/>
        <v>0.119875</v>
      </c>
    </row>
    <row r="48" spans="1:4" ht="15.75">
      <c r="A48" s="14">
        <f t="shared" si="2"/>
        <v>40</v>
      </c>
      <c r="B48" s="21" t="s">
        <v>52</v>
      </c>
      <c r="C48" s="24">
        <v>241.87</v>
      </c>
      <c r="D48" s="25">
        <f t="shared" si="3"/>
        <v>0.120935</v>
      </c>
    </row>
    <row r="49" spans="1:4" ht="15.75">
      <c r="A49" s="14">
        <f t="shared" si="2"/>
        <v>41</v>
      </c>
      <c r="B49" s="21" t="s">
        <v>39</v>
      </c>
      <c r="C49" s="24">
        <v>242.27</v>
      </c>
      <c r="D49" s="25">
        <f t="shared" si="3"/>
        <v>0.121135</v>
      </c>
    </row>
    <row r="50" spans="1:4" ht="15.75">
      <c r="A50" s="14">
        <f t="shared" si="2"/>
        <v>42</v>
      </c>
      <c r="B50" s="21" t="s">
        <v>49</v>
      </c>
      <c r="C50" s="24">
        <v>242.42</v>
      </c>
      <c r="D50" s="25">
        <f t="shared" si="3"/>
        <v>0.12121</v>
      </c>
    </row>
    <row r="51" spans="1:4" ht="15.75">
      <c r="A51" s="14">
        <f t="shared" si="2"/>
        <v>43</v>
      </c>
      <c r="B51" s="21" t="s">
        <v>60</v>
      </c>
      <c r="C51" s="24">
        <v>245</v>
      </c>
      <c r="D51" s="25">
        <f t="shared" si="3"/>
        <v>0.1225</v>
      </c>
    </row>
    <row r="52" spans="1:4" ht="15.75">
      <c r="A52" s="14">
        <f t="shared" si="2"/>
        <v>44</v>
      </c>
      <c r="B52" s="21" t="s">
        <v>31</v>
      </c>
      <c r="C52" s="24">
        <v>247.5</v>
      </c>
      <c r="D52" s="25">
        <f t="shared" si="3"/>
        <v>0.12375</v>
      </c>
    </row>
    <row r="53" spans="1:4" ht="15.75">
      <c r="A53" s="14">
        <f t="shared" si="2"/>
        <v>45</v>
      </c>
      <c r="B53" s="21" t="s">
        <v>33</v>
      </c>
      <c r="C53" s="24">
        <v>247.5</v>
      </c>
      <c r="D53" s="25">
        <f t="shared" si="3"/>
        <v>0.12375</v>
      </c>
    </row>
    <row r="54" spans="1:4" ht="15.75">
      <c r="A54" s="14">
        <f t="shared" si="2"/>
        <v>46</v>
      </c>
      <c r="B54" s="21" t="s">
        <v>32</v>
      </c>
      <c r="C54" s="24">
        <v>252</v>
      </c>
      <c r="D54" s="25">
        <f t="shared" si="3"/>
        <v>0.126</v>
      </c>
    </row>
    <row r="55" spans="1:4" ht="15.75">
      <c r="A55" s="14">
        <f t="shared" si="2"/>
        <v>47</v>
      </c>
      <c r="B55" s="21" t="s">
        <v>10</v>
      </c>
      <c r="C55" s="24">
        <v>256.07</v>
      </c>
      <c r="D55" s="25">
        <f t="shared" si="3"/>
        <v>0.128035</v>
      </c>
    </row>
    <row r="56" spans="1:4" ht="15.75">
      <c r="A56" s="14">
        <f t="shared" si="2"/>
        <v>48</v>
      </c>
      <c r="B56" s="21" t="s">
        <v>54</v>
      </c>
      <c r="C56" s="24">
        <v>259.64</v>
      </c>
      <c r="D56" s="25">
        <f t="shared" si="3"/>
        <v>0.12982</v>
      </c>
    </row>
    <row r="57" spans="1:4" ht="15.75">
      <c r="A57" s="14">
        <f t="shared" si="2"/>
        <v>49</v>
      </c>
      <c r="B57" s="21" t="s">
        <v>40</v>
      </c>
      <c r="C57" s="27">
        <v>260.43</v>
      </c>
      <c r="D57" s="25">
        <f t="shared" si="3"/>
        <v>0.130215</v>
      </c>
    </row>
    <row r="58" spans="1:4" s="20" customFormat="1" ht="15.75">
      <c r="A58" s="14">
        <f t="shared" si="2"/>
        <v>50</v>
      </c>
      <c r="B58" s="21" t="s">
        <v>34</v>
      </c>
      <c r="C58" s="24">
        <v>266.44</v>
      </c>
      <c r="D58" s="25">
        <f t="shared" si="3"/>
        <v>0.13322</v>
      </c>
    </row>
    <row r="59" spans="1:4" ht="15.75">
      <c r="A59" s="14">
        <f t="shared" si="2"/>
        <v>51</v>
      </c>
      <c r="B59" s="21" t="s">
        <v>55</v>
      </c>
      <c r="C59" s="24">
        <v>271.5</v>
      </c>
      <c r="D59" s="25">
        <f t="shared" si="3"/>
        <v>0.13575</v>
      </c>
    </row>
    <row r="60" spans="1:4" ht="15.75">
      <c r="A60" s="14">
        <f t="shared" si="2"/>
        <v>52</v>
      </c>
      <c r="B60" s="21" t="s">
        <v>27</v>
      </c>
      <c r="C60" s="24">
        <v>319</v>
      </c>
      <c r="D60" s="25">
        <f t="shared" si="3"/>
        <v>0.1595</v>
      </c>
    </row>
    <row r="61" spans="1:4" ht="16.5" thickBot="1">
      <c r="A61" s="14">
        <f t="shared" si="2"/>
        <v>53</v>
      </c>
      <c r="B61" s="34" t="s">
        <v>62</v>
      </c>
      <c r="C61" s="37">
        <v>335.5</v>
      </c>
      <c r="D61" s="38">
        <f t="shared" si="3"/>
        <v>0.16775</v>
      </c>
    </row>
    <row r="62" spans="1:4" ht="16.5" thickBot="1">
      <c r="A62" s="28"/>
      <c r="B62" s="39"/>
      <c r="C62" s="40"/>
      <c r="D62" s="41"/>
    </row>
    <row r="63" spans="1:4" ht="15.75">
      <c r="A63" s="28"/>
      <c r="B63" s="43"/>
      <c r="C63" s="71" t="s">
        <v>6</v>
      </c>
      <c r="D63" s="72"/>
    </row>
    <row r="64" spans="1:4" ht="32.25" thickBot="1">
      <c r="A64" s="28"/>
      <c r="B64" s="39"/>
      <c r="C64" s="50" t="s">
        <v>8</v>
      </c>
      <c r="D64" s="51" t="s">
        <v>9</v>
      </c>
    </row>
    <row r="65" spans="2:4" ht="16.5" thickBot="1">
      <c r="B65" s="52" t="s">
        <v>63</v>
      </c>
      <c r="C65" s="53">
        <f>AVERAGE(C9:C61)</f>
        <v>221.87283018867927</v>
      </c>
      <c r="D65" s="55">
        <f>AVERAGE(D9:D61)</f>
        <v>0.11093641509433962</v>
      </c>
    </row>
  </sheetData>
  <sheetProtection/>
  <mergeCells count="2">
    <mergeCell ref="C7:D7"/>
    <mergeCell ref="C63:D6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 McBride</dc:creator>
  <cp:keywords/>
  <dc:description/>
  <cp:lastModifiedBy>Alicia McBride</cp:lastModifiedBy>
  <dcterms:created xsi:type="dcterms:W3CDTF">2017-02-17T21:22:02Z</dcterms:created>
  <dcterms:modified xsi:type="dcterms:W3CDTF">2017-02-20T14:12:10Z</dcterms:modified>
  <cp:category/>
  <cp:version/>
  <cp:contentType/>
  <cp:contentStatus/>
</cp:coreProperties>
</file>