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66" windowWidth="14700" windowHeight="8445" firstSheet="1" activeTab="4"/>
  </bookViews>
  <sheets>
    <sheet name="EMC - Summary" sheetId="1" r:id="rId1"/>
    <sheet name="EMC - 500 kWh" sheetId="2" r:id="rId2"/>
    <sheet name="EMC - 1,000 kWh" sheetId="3" r:id="rId3"/>
    <sheet name="EMC - 1,500 kWh" sheetId="4" r:id="rId4"/>
    <sheet name="EMC - 2,000 KWH" sheetId="5" r:id="rId5"/>
  </sheets>
  <definedNames/>
  <calcPr fullCalcOnLoad="1"/>
</workbook>
</file>

<file path=xl/sharedStrings.xml><?xml version="1.0" encoding="utf-8"?>
<sst xmlns="http://schemas.openxmlformats.org/spreadsheetml/2006/main" count="283" uniqueCount="57">
  <si>
    <t>Provider</t>
  </si>
  <si>
    <t>AVERAGE</t>
  </si>
  <si>
    <t>Georgia Public Service Commission</t>
  </si>
  <si>
    <t>Charges</t>
  </si>
  <si>
    <t>All Usage Levels, Alphabetical Listing</t>
  </si>
  <si>
    <t>Cents/kWh</t>
  </si>
  <si>
    <t>500 kWh</t>
  </si>
  <si>
    <t>1,000 kWh</t>
  </si>
  <si>
    <t>1,500 kWh</t>
  </si>
  <si>
    <t>2,000 kWh</t>
  </si>
  <si>
    <t>Altamaha EMC</t>
  </si>
  <si>
    <t>Amicalola EMC</t>
  </si>
  <si>
    <t>Blue Ridge Mountain EMC</t>
  </si>
  <si>
    <t>Canoochee EMC</t>
  </si>
  <si>
    <t>Carroll EMC</t>
  </si>
  <si>
    <t>Central Georgia EMC</t>
  </si>
  <si>
    <t>Coastal Electric Cooperative</t>
  </si>
  <si>
    <t>Cobb EMC</t>
  </si>
  <si>
    <t>Colquitt EMC</t>
  </si>
  <si>
    <t>Coweta-Fayette EMC</t>
  </si>
  <si>
    <t>Diverse Power</t>
  </si>
  <si>
    <t>Excelsior EMC</t>
  </si>
  <si>
    <t>Flint Energies</t>
  </si>
  <si>
    <t>Grady EMC</t>
  </si>
  <si>
    <t>Greystone Power Corporation</t>
  </si>
  <si>
    <t>Habersham EMC</t>
  </si>
  <si>
    <t>Hart EMC</t>
  </si>
  <si>
    <t>Irwin EMC</t>
  </si>
  <si>
    <t>Jackson EMC</t>
  </si>
  <si>
    <t>Jefferson Energy Cooperative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</si>
  <si>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</si>
  <si>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</si>
  <si>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</si>
  <si>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</si>
  <si>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</si>
  <si>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</si>
  <si>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</si>
  <si>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Planters EMC</t>
  </si>
  <si>
    <t>Rayle EMC</t>
  </si>
  <si>
    <t>Satilla Rural EMC</t>
  </si>
  <si>
    <t>Sawnee EMC</t>
  </si>
  <si>
    <t>Slash Pine EMC</t>
  </si>
  <si>
    <t>Snapping Shoals EMC</t>
  </si>
  <si>
    <t xml:space="preserve">Southern Rivers Energy 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</si>
  <si>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</si>
  <si>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</si>
  <si>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</si>
  <si>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</si>
  <si>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</si>
  <si>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</si>
  <si>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</si>
  <si>
    <t>2,000 kWh Level Ranking (Low to High)</t>
  </si>
  <si>
    <t>1,500 kWh Level Ranking (Low to High)</t>
  </si>
  <si>
    <t>1,000 kWh Level Ranking (Low to High)</t>
  </si>
  <si>
    <t>500 kWh Level Ranking (Low to High)</t>
  </si>
  <si>
    <t>Residential Rate Survey – Winter 2014</t>
  </si>
  <si>
    <t>EMC Providers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</si>
</sst>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.00000"/>
    <numFmt numFmtId="173" formatCode="0.00000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36" borderId="12" xfId="57" applyFont="1" applyFill="1" applyBorder="1" applyAlignment="1">
      <alignment horizontal="center" wrapText="1"/>
      <protection/>
    </xf>
    <xf numFmtId="0" fontId="3" fillId="34" borderId="13" xfId="0" applyFont="1" applyFill="1" applyBorder="1" applyAlignment="1">
      <alignment horizontal="center" wrapText="1"/>
    </xf>
    <xf numFmtId="0" fontId="3" fillId="35" borderId="14" xfId="57" applyFont="1" applyFill="1" applyBorder="1" applyAlignment="1">
      <alignment horizontal="center" wrapText="1"/>
      <protection/>
    </xf>
    <xf numFmtId="0" fontId="3" fillId="34" borderId="14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/>
    </xf>
    <xf numFmtId="164" fontId="3" fillId="37" borderId="16" xfId="0" applyNumberFormat="1" applyFont="1" applyFill="1" applyBorder="1" applyAlignment="1">
      <alignment horizontal="center" wrapText="1"/>
    </xf>
    <xf numFmtId="0" fontId="3" fillId="35" borderId="16" xfId="57" applyFont="1" applyFill="1" applyBorder="1" applyAlignment="1">
      <alignment horizontal="center" wrapText="1"/>
      <protection/>
    </xf>
    <xf numFmtId="0" fontId="3" fillId="36" borderId="16" xfId="57" applyFont="1" applyFill="1" applyBorder="1" applyAlignment="1">
      <alignment horizontal="center" wrapText="1"/>
      <protection/>
    </xf>
    <xf numFmtId="0" fontId="46" fillId="0" borderId="0" xfId="0" applyFont="1" applyAlignment="1">
      <alignment horizontal="right"/>
    </xf>
    <xf numFmtId="164" fontId="3" fillId="37" borderId="10" xfId="0" applyNumberFormat="1" applyFont="1" applyFill="1" applyBorder="1" applyAlignment="1">
      <alignment horizontal="center" wrapText="1"/>
    </xf>
    <xf numFmtId="165" fontId="1" fillId="0" borderId="17" xfId="0" applyNumberFormat="1" applyFont="1" applyBorder="1" applyAlignment="1">
      <alignment/>
    </xf>
    <xf numFmtId="165" fontId="6" fillId="0" borderId="15" xfId="0" applyNumberFormat="1" applyFont="1" applyFill="1" applyBorder="1" applyAlignment="1">
      <alignment/>
    </xf>
    <xf numFmtId="165" fontId="1" fillId="0" borderId="18" xfId="0" applyNumberFormat="1" applyFont="1" applyBorder="1" applyAlignment="1">
      <alignment/>
    </xf>
    <xf numFmtId="0" fontId="1" fillId="0" borderId="0" xfId="57" applyFont="1" applyBorder="1">
      <alignment/>
      <protection/>
    </xf>
    <xf numFmtId="0" fontId="1" fillId="0" borderId="0" xfId="57" applyFont="1" applyFill="1" applyBorder="1">
      <alignment/>
      <protection/>
    </xf>
    <xf numFmtId="0" fontId="46" fillId="0" borderId="0" xfId="57" applyFont="1" applyAlignment="1">
      <alignment horizontal="right"/>
      <protection/>
    </xf>
    <xf numFmtId="0" fontId="3" fillId="34" borderId="19" xfId="57" applyFont="1" applyFill="1" applyBorder="1" applyAlignment="1">
      <alignment horizontal="center" wrapText="1"/>
      <protection/>
    </xf>
    <xf numFmtId="0" fontId="3" fillId="34" borderId="20" xfId="57" applyFont="1" applyFill="1" applyBorder="1" applyAlignment="1">
      <alignment horizontal="center" wrapText="1"/>
      <protection/>
    </xf>
    <xf numFmtId="164" fontId="46" fillId="34" borderId="21" xfId="0" applyNumberFormat="1" applyFont="1" applyFill="1" applyBorder="1" applyAlignment="1">
      <alignment/>
    </xf>
    <xf numFmtId="165" fontId="46" fillId="34" borderId="22" xfId="0" applyNumberFormat="1" applyFont="1" applyFill="1" applyBorder="1" applyAlignment="1">
      <alignment/>
    </xf>
    <xf numFmtId="0" fontId="0" fillId="0" borderId="0" xfId="57">
      <alignment/>
      <protection/>
    </xf>
    <xf numFmtId="0" fontId="3" fillId="0" borderId="0" xfId="57" applyFont="1" applyAlignment="1">
      <alignment horizontal="right"/>
      <protection/>
    </xf>
    <xf numFmtId="0" fontId="46" fillId="0" borderId="0" xfId="57" applyFont="1" applyAlignment="1">
      <alignment horizontal="right"/>
      <protection/>
    </xf>
    <xf numFmtId="0" fontId="3" fillId="37" borderId="19" xfId="57" applyFont="1" applyFill="1" applyBorder="1" applyAlignment="1">
      <alignment horizontal="center" wrapText="1"/>
      <protection/>
    </xf>
    <xf numFmtId="0" fontId="3" fillId="37" borderId="20" xfId="57" applyFont="1" applyFill="1" applyBorder="1" applyAlignment="1">
      <alignment horizontal="center" wrapText="1"/>
      <protection/>
    </xf>
    <xf numFmtId="165" fontId="46" fillId="0" borderId="23" xfId="57" applyNumberFormat="1" applyFont="1" applyFill="1" applyBorder="1" applyAlignment="1">
      <alignment/>
      <protection/>
    </xf>
    <xf numFmtId="164" fontId="46" fillId="0" borderId="24" xfId="57" applyNumberFormat="1" applyFont="1" applyFill="1" applyBorder="1" applyAlignment="1">
      <alignment/>
      <protection/>
    </xf>
    <xf numFmtId="0" fontId="46" fillId="0" borderId="0" xfId="57" applyFont="1" applyAlignment="1">
      <alignment horizontal="right"/>
      <protection/>
    </xf>
    <xf numFmtId="165" fontId="46" fillId="0" borderId="23" xfId="57" applyNumberFormat="1" applyFont="1" applyFill="1" applyBorder="1" applyAlignment="1">
      <alignment/>
      <protection/>
    </xf>
    <xf numFmtId="164" fontId="46" fillId="0" borderId="24" xfId="57" applyNumberFormat="1" applyFont="1" applyFill="1" applyBorder="1" applyAlignment="1">
      <alignment/>
      <protection/>
    </xf>
    <xf numFmtId="0" fontId="3" fillId="35" borderId="19" xfId="57" applyFont="1" applyFill="1" applyBorder="1" applyAlignment="1">
      <alignment horizontal="center" wrapText="1"/>
      <protection/>
    </xf>
    <xf numFmtId="0" fontId="3" fillId="35" borderId="20" xfId="57" applyFont="1" applyFill="1" applyBorder="1" applyAlignment="1">
      <alignment horizontal="center" wrapText="1"/>
      <protection/>
    </xf>
    <xf numFmtId="0" fontId="46" fillId="0" borderId="0" xfId="57" applyFont="1" applyAlignment="1">
      <alignment horizontal="right"/>
      <protection/>
    </xf>
    <xf numFmtId="165" fontId="46" fillId="0" borderId="23" xfId="57" applyNumberFormat="1" applyFont="1" applyFill="1" applyBorder="1" applyAlignment="1">
      <alignment/>
      <protection/>
    </xf>
    <xf numFmtId="164" fontId="46" fillId="0" borderId="24" xfId="57" applyNumberFormat="1" applyFont="1" applyFill="1" applyBorder="1" applyAlignment="1">
      <alignment/>
      <protection/>
    </xf>
    <xf numFmtId="0" fontId="3" fillId="36" borderId="19" xfId="57" applyFont="1" applyFill="1" applyBorder="1" applyAlignment="1">
      <alignment horizontal="center" wrapText="1"/>
      <protection/>
    </xf>
    <xf numFmtId="0" fontId="3" fillId="36" borderId="20" xfId="57" applyFont="1" applyFill="1" applyBorder="1" applyAlignment="1">
      <alignment horizontal="center" wrapText="1"/>
      <protection/>
    </xf>
    <xf numFmtId="164" fontId="1" fillId="0" borderId="18" xfId="57" applyNumberFormat="1" applyFont="1" applyFill="1" applyBorder="1" applyAlignment="1">
      <alignment/>
      <protection/>
    </xf>
    <xf numFmtId="0" fontId="1" fillId="0" borderId="25" xfId="57" applyFont="1" applyFill="1" applyBorder="1">
      <alignment/>
      <protection/>
    </xf>
    <xf numFmtId="0" fontId="1" fillId="0" borderId="26" xfId="57" applyFont="1" applyFill="1" applyBorder="1">
      <alignment/>
      <protection/>
    </xf>
    <xf numFmtId="164" fontId="1" fillId="0" borderId="27" xfId="57" applyNumberFormat="1" applyFont="1" applyFill="1" applyBorder="1" applyAlignment="1">
      <alignment/>
      <protection/>
    </xf>
    <xf numFmtId="0" fontId="1" fillId="0" borderId="0" xfId="0" applyFont="1" applyFill="1" applyAlignment="1">
      <alignment horizontal="right"/>
    </xf>
    <xf numFmtId="165" fontId="1" fillId="0" borderId="27" xfId="0" applyNumberFormat="1" applyFont="1" applyFill="1" applyBorder="1" applyAlignment="1">
      <alignment/>
    </xf>
    <xf numFmtId="165" fontId="1" fillId="0" borderId="28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1" fillId="0" borderId="18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7" borderId="34" xfId="57" applyFont="1" applyFill="1" applyBorder="1" applyAlignment="1">
      <alignment horizontal="center"/>
      <protection/>
    </xf>
    <xf numFmtId="0" fontId="7" fillId="37" borderId="33" xfId="57" applyFont="1" applyFill="1" applyBorder="1" applyAlignment="1">
      <alignment horizontal="center"/>
      <protection/>
    </xf>
    <xf numFmtId="0" fontId="7" fillId="35" borderId="34" xfId="57" applyFont="1" applyFill="1" applyBorder="1" applyAlignment="1">
      <alignment horizontal="center"/>
      <protection/>
    </xf>
    <xf numFmtId="0" fontId="7" fillId="35" borderId="33" xfId="57" applyFont="1" applyFill="1" applyBorder="1" applyAlignment="1">
      <alignment horizontal="center"/>
      <protection/>
    </xf>
    <xf numFmtId="0" fontId="7" fillId="36" borderId="35" xfId="57" applyFont="1" applyFill="1" applyBorder="1" applyAlignment="1">
      <alignment horizontal="center"/>
      <protection/>
    </xf>
    <xf numFmtId="0" fontId="7" fillId="36" borderId="11" xfId="57" applyFont="1" applyFill="1" applyBorder="1" applyAlignment="1">
      <alignment horizontal="center"/>
      <protection/>
    </xf>
    <xf numFmtId="0" fontId="3" fillId="34" borderId="36" xfId="0" applyFont="1" applyFill="1" applyBorder="1" applyAlignment="1">
      <alignment horizontal="center"/>
    </xf>
    <xf numFmtId="0" fontId="7" fillId="34" borderId="32" xfId="57" applyFont="1" applyFill="1" applyBorder="1" applyAlignment="1">
      <alignment horizontal="center"/>
      <protection/>
    </xf>
    <xf numFmtId="0" fontId="7" fillId="34" borderId="11" xfId="57" applyFont="1" applyFill="1" applyBorder="1" applyAlignment="1">
      <alignment horizontal="center"/>
      <protection/>
    </xf>
    <xf numFmtId="0" fontId="3" fillId="37" borderId="36" xfId="0" applyFont="1" applyFill="1" applyBorder="1" applyAlignment="1">
      <alignment horizontal="center"/>
    </xf>
    <xf numFmtId="0" fontId="7" fillId="37" borderId="32" xfId="57" applyFont="1" applyFill="1" applyBorder="1" applyAlignment="1">
      <alignment horizontal="center"/>
      <protection/>
    </xf>
    <xf numFmtId="0" fontId="7" fillId="37" borderId="11" xfId="57" applyFont="1" applyFill="1" applyBorder="1" applyAlignment="1">
      <alignment horizontal="center"/>
      <protection/>
    </xf>
    <xf numFmtId="0" fontId="3" fillId="35" borderId="36" xfId="0" applyFont="1" applyFill="1" applyBorder="1" applyAlignment="1">
      <alignment horizontal="center"/>
    </xf>
    <xf numFmtId="0" fontId="7" fillId="35" borderId="32" xfId="57" applyFont="1" applyFill="1" applyBorder="1" applyAlignment="1">
      <alignment horizontal="center"/>
      <protection/>
    </xf>
    <xf numFmtId="0" fontId="7" fillId="35" borderId="11" xfId="57" applyFont="1" applyFill="1" applyBorder="1" applyAlignment="1">
      <alignment horizontal="center"/>
      <protection/>
    </xf>
    <xf numFmtId="0" fontId="7" fillId="36" borderId="32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" t="s">
        <v>2</v>
      </c>
    </row>
    <row r="2" ht="16.5" customHeight="1">
      <c r="B2" s="2"/>
    </row>
    <row r="3" ht="16.5" customHeight="1">
      <c r="B3" s="3" t="s">
        <v>55</v>
      </c>
    </row>
    <row r="4" ht="16.5" customHeight="1">
      <c r="B4" s="3" t="s">
        <v>56</v>
      </c>
    </row>
    <row r="5" ht="16.5" customHeight="1">
      <c r="B5" s="3" t="s">
        <v>4</v>
      </c>
    </row>
    <row r="6" ht="16.5" customHeight="1" thickBot="1">
      <c r="B6" s="3"/>
    </row>
    <row r="7" spans="3:10" ht="16.5" customHeight="1" thickBot="1">
      <c r="C7" s="67" t="s">
        <v>6</v>
      </c>
      <c r="D7" s="68"/>
      <c r="E7" s="69" t="s">
        <v>7</v>
      </c>
      <c r="F7" s="70"/>
      <c r="G7" s="71" t="s">
        <v>8</v>
      </c>
      <c r="H7" s="72"/>
      <c r="I7" s="73" t="s">
        <v>9</v>
      </c>
      <c r="J7" s="74"/>
    </row>
    <row r="8" spans="1:10" ht="24.75" customHeight="1">
      <c r="A8" s="4"/>
      <c r="B8" s="10" t="s">
        <v>0</v>
      </c>
      <c r="C8" s="11" t="s">
        <v>3</v>
      </c>
      <c r="D8" s="12" t="s">
        <v>5</v>
      </c>
      <c r="E8" s="29" t="s">
        <v>3</v>
      </c>
      <c r="F8" s="17" t="s">
        <v>5</v>
      </c>
      <c r="G8" s="13" t="s">
        <v>3</v>
      </c>
      <c r="H8" s="14" t="s">
        <v>5</v>
      </c>
      <c r="I8" s="15" t="s">
        <v>3</v>
      </c>
      <c r="J8" s="16" t="s">
        <v>5</v>
      </c>
    </row>
    <row r="9" spans="1:10" s="64" customFormat="1" ht="16.5" customHeight="1">
      <c r="A9" s="61">
        <v>1</v>
      </c>
      <c r="B9" s="58" t="s">
        <v>10</v>
      </c>
      <c r="C9" s="57">
        <v>73.15</v>
      </c>
      <c r="D9" s="65">
        <f aca="true" t="shared" si="0" ref="D9:D31">C9/5</f>
        <v>14.63</v>
      </c>
      <c r="E9" s="57">
        <v>128.3</v>
      </c>
      <c r="F9" s="65">
        <f aca="true" t="shared" si="1" ref="F9:F31">E9/10</f>
        <v>12.830000000000002</v>
      </c>
      <c r="G9" s="57">
        <v>180.95</v>
      </c>
      <c r="H9" s="65">
        <f aca="true" t="shared" si="2" ref="H9:H31">G9/15</f>
        <v>12.063333333333333</v>
      </c>
      <c r="I9" s="57">
        <v>233.6</v>
      </c>
      <c r="J9" s="66">
        <f aca="true" t="shared" si="3" ref="J9:J31">I9/20</f>
        <v>11.68</v>
      </c>
    </row>
    <row r="10" spans="1:10" s="64" customFormat="1" ht="16.5" customHeight="1">
      <c r="A10" s="61">
        <v>2</v>
      </c>
      <c r="B10" s="58" t="s">
        <v>11</v>
      </c>
      <c r="C10" s="57">
        <v>66</v>
      </c>
      <c r="D10" s="65">
        <f t="shared" si="0"/>
        <v>13.2</v>
      </c>
      <c r="E10" s="57">
        <v>108.2</v>
      </c>
      <c r="F10" s="65">
        <f t="shared" si="1"/>
        <v>10.82</v>
      </c>
      <c r="G10" s="57">
        <v>147.2</v>
      </c>
      <c r="H10" s="65">
        <f t="shared" si="2"/>
        <v>9.813333333333333</v>
      </c>
      <c r="I10" s="57">
        <v>184.2</v>
      </c>
      <c r="J10" s="66">
        <f t="shared" si="3"/>
        <v>9.209999999999999</v>
      </c>
    </row>
    <row r="11" spans="1:10" s="64" customFormat="1" ht="16.5" customHeight="1">
      <c r="A11" s="61">
        <v>3</v>
      </c>
      <c r="B11" s="58" t="s">
        <v>12</v>
      </c>
      <c r="C11" s="57">
        <v>69.97</v>
      </c>
      <c r="D11" s="65">
        <f t="shared" si="0"/>
        <v>13.994</v>
      </c>
      <c r="E11" s="57">
        <v>121.81</v>
      </c>
      <c r="F11" s="65">
        <f t="shared" si="1"/>
        <v>12.181000000000001</v>
      </c>
      <c r="G11" s="57">
        <v>173.65</v>
      </c>
      <c r="H11" s="65">
        <f t="shared" si="2"/>
        <v>11.576666666666666</v>
      </c>
      <c r="I11" s="57">
        <v>225.49</v>
      </c>
      <c r="J11" s="66">
        <f t="shared" si="3"/>
        <v>11.2745</v>
      </c>
    </row>
    <row r="12" spans="1:10" s="64" customFormat="1" ht="16.5" customHeight="1">
      <c r="A12" s="61">
        <v>4</v>
      </c>
      <c r="B12" s="58" t="s">
        <v>13</v>
      </c>
      <c r="C12" s="57">
        <v>67.5</v>
      </c>
      <c r="D12" s="65">
        <f t="shared" si="0"/>
        <v>13.5</v>
      </c>
      <c r="E12" s="57">
        <v>120</v>
      </c>
      <c r="F12" s="65">
        <f t="shared" si="1"/>
        <v>12</v>
      </c>
      <c r="G12" s="57">
        <v>172.5</v>
      </c>
      <c r="H12" s="65">
        <f t="shared" si="2"/>
        <v>11.5</v>
      </c>
      <c r="I12" s="57">
        <v>225</v>
      </c>
      <c r="J12" s="66">
        <f t="shared" si="3"/>
        <v>11.25</v>
      </c>
    </row>
    <row r="13" spans="1:10" s="64" customFormat="1" ht="16.5" customHeight="1">
      <c r="A13" s="61">
        <v>5</v>
      </c>
      <c r="B13" s="58" t="s">
        <v>14</v>
      </c>
      <c r="C13" s="57">
        <v>73.9</v>
      </c>
      <c r="D13" s="65">
        <f t="shared" si="0"/>
        <v>14.780000000000001</v>
      </c>
      <c r="E13" s="57">
        <v>120.3</v>
      </c>
      <c r="F13" s="65">
        <f t="shared" si="1"/>
        <v>12.03</v>
      </c>
      <c r="G13" s="57">
        <v>163.7</v>
      </c>
      <c r="H13" s="65">
        <f t="shared" si="2"/>
        <v>10.913333333333332</v>
      </c>
      <c r="I13" s="57">
        <v>207.1</v>
      </c>
      <c r="J13" s="66">
        <f t="shared" si="3"/>
        <v>10.355</v>
      </c>
    </row>
    <row r="14" spans="1:10" s="64" customFormat="1" ht="16.5" customHeight="1">
      <c r="A14" s="61">
        <v>6</v>
      </c>
      <c r="B14" s="58" t="s">
        <v>15</v>
      </c>
      <c r="C14" s="57">
        <v>55.4</v>
      </c>
      <c r="D14" s="65">
        <f t="shared" si="0"/>
        <v>11.08</v>
      </c>
      <c r="E14" s="57">
        <v>86.46</v>
      </c>
      <c r="F14" s="65">
        <f t="shared" si="1"/>
        <v>8.645999999999999</v>
      </c>
      <c r="G14" s="57">
        <v>111.96</v>
      </c>
      <c r="H14" s="65">
        <f t="shared" si="2"/>
        <v>7.4639999999999995</v>
      </c>
      <c r="I14" s="57">
        <v>137.46</v>
      </c>
      <c r="J14" s="66">
        <f t="shared" si="3"/>
        <v>6.873</v>
      </c>
    </row>
    <row r="15" spans="1:10" s="64" customFormat="1" ht="16.5" customHeight="1">
      <c r="A15" s="61">
        <v>7</v>
      </c>
      <c r="B15" s="58" t="s">
        <v>16</v>
      </c>
      <c r="C15" s="57">
        <v>74.93</v>
      </c>
      <c r="D15" s="65">
        <f t="shared" si="0"/>
        <v>14.986</v>
      </c>
      <c r="E15" s="57">
        <v>136.35</v>
      </c>
      <c r="F15" s="65">
        <f t="shared" si="1"/>
        <v>13.635</v>
      </c>
      <c r="G15" s="57">
        <v>197.77</v>
      </c>
      <c r="H15" s="65">
        <f t="shared" si="2"/>
        <v>13.184666666666667</v>
      </c>
      <c r="I15" s="57">
        <v>259.2</v>
      </c>
      <c r="J15" s="66">
        <f t="shared" si="3"/>
        <v>12.959999999999999</v>
      </c>
    </row>
    <row r="16" spans="1:10" s="64" customFormat="1" ht="16.5" customHeight="1">
      <c r="A16" s="61">
        <v>8</v>
      </c>
      <c r="B16" s="58" t="s">
        <v>17</v>
      </c>
      <c r="C16" s="57">
        <v>60.76</v>
      </c>
      <c r="D16" s="65">
        <f t="shared" si="0"/>
        <v>12.152</v>
      </c>
      <c r="E16" s="57">
        <v>101.82</v>
      </c>
      <c r="F16" s="65">
        <f t="shared" si="1"/>
        <v>10.181999999999999</v>
      </c>
      <c r="G16" s="57">
        <v>143.93</v>
      </c>
      <c r="H16" s="65">
        <f t="shared" si="2"/>
        <v>9.595333333333334</v>
      </c>
      <c r="I16" s="57">
        <v>186.04</v>
      </c>
      <c r="J16" s="66">
        <f t="shared" si="3"/>
        <v>9.302</v>
      </c>
    </row>
    <row r="17" spans="1:10" s="64" customFormat="1" ht="16.5" customHeight="1">
      <c r="A17" s="61">
        <v>9</v>
      </c>
      <c r="B17" s="58" t="s">
        <v>18</v>
      </c>
      <c r="C17" s="57">
        <v>63.5</v>
      </c>
      <c r="D17" s="65">
        <f t="shared" si="0"/>
        <v>12.7</v>
      </c>
      <c r="E17" s="57">
        <v>111.5</v>
      </c>
      <c r="F17" s="65">
        <f t="shared" si="1"/>
        <v>11.15</v>
      </c>
      <c r="G17" s="57">
        <v>159.5</v>
      </c>
      <c r="H17" s="65">
        <f t="shared" si="2"/>
        <v>10.633333333333333</v>
      </c>
      <c r="I17" s="57">
        <v>207.5</v>
      </c>
      <c r="J17" s="66">
        <f t="shared" si="3"/>
        <v>10.375</v>
      </c>
    </row>
    <row r="18" spans="1:10" s="64" customFormat="1" ht="16.5" customHeight="1">
      <c r="A18" s="61">
        <v>10</v>
      </c>
      <c r="B18" s="58" t="s">
        <v>19</v>
      </c>
      <c r="C18" s="57">
        <v>63.03</v>
      </c>
      <c r="D18" s="65">
        <f t="shared" si="0"/>
        <v>12.606</v>
      </c>
      <c r="E18" s="57">
        <v>106.06</v>
      </c>
      <c r="F18" s="65">
        <f t="shared" si="1"/>
        <v>10.606</v>
      </c>
      <c r="G18" s="57">
        <v>149.09</v>
      </c>
      <c r="H18" s="65">
        <f t="shared" si="2"/>
        <v>9.939333333333334</v>
      </c>
      <c r="I18" s="57">
        <v>192.12</v>
      </c>
      <c r="J18" s="66">
        <f t="shared" si="3"/>
        <v>9.606</v>
      </c>
    </row>
    <row r="19" spans="1:10" s="64" customFormat="1" ht="16.5" customHeight="1">
      <c r="A19" s="61">
        <v>11</v>
      </c>
      <c r="B19" s="58" t="s">
        <v>20</v>
      </c>
      <c r="C19" s="57">
        <v>69.11</v>
      </c>
      <c r="D19" s="65">
        <f t="shared" si="0"/>
        <v>13.822</v>
      </c>
      <c r="E19" s="57">
        <v>118.23</v>
      </c>
      <c r="F19" s="65">
        <f t="shared" si="1"/>
        <v>11.823</v>
      </c>
      <c r="G19" s="57">
        <v>157.34</v>
      </c>
      <c r="H19" s="65">
        <f t="shared" si="2"/>
        <v>10.489333333333333</v>
      </c>
      <c r="I19" s="57">
        <v>196.45</v>
      </c>
      <c r="J19" s="66">
        <f t="shared" si="3"/>
        <v>9.8225</v>
      </c>
    </row>
    <row r="20" spans="1:10" s="64" customFormat="1" ht="16.5" customHeight="1">
      <c r="A20" s="61">
        <v>12</v>
      </c>
      <c r="B20" s="58" t="s">
        <v>21</v>
      </c>
      <c r="C20" s="57">
        <v>59.73</v>
      </c>
      <c r="D20" s="65">
        <f t="shared" si="0"/>
        <v>11.946</v>
      </c>
      <c r="E20" s="57">
        <v>94.46</v>
      </c>
      <c r="F20" s="65">
        <f t="shared" si="1"/>
        <v>9.446</v>
      </c>
      <c r="G20" s="57">
        <v>129.19</v>
      </c>
      <c r="H20" s="65">
        <f t="shared" si="2"/>
        <v>8.612666666666666</v>
      </c>
      <c r="I20" s="57">
        <v>163.92</v>
      </c>
      <c r="J20" s="66">
        <f t="shared" si="3"/>
        <v>8.196</v>
      </c>
    </row>
    <row r="21" spans="1:10" s="64" customFormat="1" ht="16.5" customHeight="1">
      <c r="A21" s="61">
        <v>13</v>
      </c>
      <c r="B21" s="58" t="s">
        <v>22</v>
      </c>
      <c r="C21" s="57">
        <v>69.5</v>
      </c>
      <c r="D21" s="65">
        <f t="shared" si="0"/>
        <v>13.9</v>
      </c>
      <c r="E21" s="57">
        <v>117</v>
      </c>
      <c r="F21" s="65">
        <f t="shared" si="1"/>
        <v>11.7</v>
      </c>
      <c r="G21" s="57">
        <v>164.5</v>
      </c>
      <c r="H21" s="65">
        <f t="shared" si="2"/>
        <v>10.966666666666667</v>
      </c>
      <c r="I21" s="57">
        <v>212</v>
      </c>
      <c r="J21" s="66">
        <f t="shared" si="3"/>
        <v>10.6</v>
      </c>
    </row>
    <row r="22" spans="1:10" s="64" customFormat="1" ht="16.5" customHeight="1">
      <c r="A22" s="61">
        <v>14</v>
      </c>
      <c r="B22" s="58" t="s">
        <v>23</v>
      </c>
      <c r="C22" s="57">
        <v>70.5</v>
      </c>
      <c r="D22" s="65">
        <f t="shared" si="0"/>
        <v>14.1</v>
      </c>
      <c r="E22" s="57">
        <v>126</v>
      </c>
      <c r="F22" s="65">
        <f t="shared" si="1"/>
        <v>12.6</v>
      </c>
      <c r="G22" s="57">
        <v>181.5</v>
      </c>
      <c r="H22" s="65">
        <f t="shared" si="2"/>
        <v>12.1</v>
      </c>
      <c r="I22" s="57">
        <v>237</v>
      </c>
      <c r="J22" s="66">
        <f t="shared" si="3"/>
        <v>11.85</v>
      </c>
    </row>
    <row r="23" spans="1:10" s="64" customFormat="1" ht="16.5" customHeight="1">
      <c r="A23" s="61">
        <v>15</v>
      </c>
      <c r="B23" s="58" t="s">
        <v>24</v>
      </c>
      <c r="C23" s="57">
        <v>56.35</v>
      </c>
      <c r="D23" s="65">
        <f t="shared" si="0"/>
        <v>11.27</v>
      </c>
      <c r="E23" s="57">
        <v>100.25</v>
      </c>
      <c r="F23" s="65">
        <f t="shared" si="1"/>
        <v>10.025</v>
      </c>
      <c r="G23" s="57">
        <v>139.7</v>
      </c>
      <c r="H23" s="65">
        <f t="shared" si="2"/>
        <v>9.313333333333333</v>
      </c>
      <c r="I23" s="57">
        <v>179.15</v>
      </c>
      <c r="J23" s="66">
        <f t="shared" si="3"/>
        <v>8.9575</v>
      </c>
    </row>
    <row r="24" spans="1:10" s="64" customFormat="1" ht="16.5" customHeight="1">
      <c r="A24" s="61">
        <v>16</v>
      </c>
      <c r="B24" s="58" t="s">
        <v>25</v>
      </c>
      <c r="C24" s="57">
        <v>71.92</v>
      </c>
      <c r="D24" s="65">
        <f t="shared" si="0"/>
        <v>14.384</v>
      </c>
      <c r="E24" s="57">
        <v>123.27</v>
      </c>
      <c r="F24" s="65">
        <f t="shared" si="1"/>
        <v>12.327</v>
      </c>
      <c r="G24" s="57">
        <v>172.59</v>
      </c>
      <c r="H24" s="65">
        <f t="shared" si="2"/>
        <v>11.506</v>
      </c>
      <c r="I24" s="57">
        <v>221.9</v>
      </c>
      <c r="J24" s="66">
        <f t="shared" si="3"/>
        <v>11.095</v>
      </c>
    </row>
    <row r="25" spans="1:10" s="64" customFormat="1" ht="16.5" customHeight="1">
      <c r="A25" s="61">
        <v>17</v>
      </c>
      <c r="B25" s="58" t="s">
        <v>26</v>
      </c>
      <c r="C25" s="57">
        <v>72.52</v>
      </c>
      <c r="D25" s="65">
        <f t="shared" si="0"/>
        <v>14.504</v>
      </c>
      <c r="E25" s="57">
        <v>127.55</v>
      </c>
      <c r="F25" s="65">
        <f t="shared" si="1"/>
        <v>12.754999999999999</v>
      </c>
      <c r="G25" s="57">
        <v>178.22</v>
      </c>
      <c r="H25" s="65">
        <f t="shared" si="2"/>
        <v>11.881333333333334</v>
      </c>
      <c r="I25" s="57">
        <v>226.5</v>
      </c>
      <c r="J25" s="66">
        <f t="shared" si="3"/>
        <v>11.325</v>
      </c>
    </row>
    <row r="26" spans="1:10" s="64" customFormat="1" ht="16.5" customHeight="1">
      <c r="A26" s="61">
        <v>18</v>
      </c>
      <c r="B26" s="58" t="s">
        <v>27</v>
      </c>
      <c r="C26" s="57">
        <v>76</v>
      </c>
      <c r="D26" s="65">
        <f t="shared" si="0"/>
        <v>15.2</v>
      </c>
      <c r="E26" s="57">
        <v>132</v>
      </c>
      <c r="F26" s="65">
        <f t="shared" si="1"/>
        <v>13.2</v>
      </c>
      <c r="G26" s="57">
        <v>188</v>
      </c>
      <c r="H26" s="65">
        <f t="shared" si="2"/>
        <v>12.533333333333333</v>
      </c>
      <c r="I26" s="57">
        <v>244</v>
      </c>
      <c r="J26" s="66">
        <f t="shared" si="3"/>
        <v>12.2</v>
      </c>
    </row>
    <row r="27" spans="1:10" s="64" customFormat="1" ht="16.5" customHeight="1">
      <c r="A27" s="61">
        <v>19</v>
      </c>
      <c r="B27" s="58" t="s">
        <v>28</v>
      </c>
      <c r="C27" s="57">
        <v>58.7</v>
      </c>
      <c r="D27" s="65">
        <f t="shared" si="0"/>
        <v>11.74</v>
      </c>
      <c r="E27" s="57">
        <v>102.13</v>
      </c>
      <c r="F27" s="65">
        <f t="shared" si="1"/>
        <v>10.213</v>
      </c>
      <c r="G27" s="57">
        <v>138.28</v>
      </c>
      <c r="H27" s="65">
        <f t="shared" si="2"/>
        <v>9.218666666666667</v>
      </c>
      <c r="I27" s="57">
        <v>174.43</v>
      </c>
      <c r="J27" s="66">
        <f t="shared" si="3"/>
        <v>8.7215</v>
      </c>
    </row>
    <row r="28" spans="1:10" s="64" customFormat="1" ht="16.5" customHeight="1">
      <c r="A28" s="61">
        <v>20</v>
      </c>
      <c r="B28" s="58" t="s">
        <v>29</v>
      </c>
      <c r="C28" s="57">
        <v>73.95</v>
      </c>
      <c r="D28" s="65">
        <f t="shared" si="0"/>
        <v>14.790000000000001</v>
      </c>
      <c r="E28" s="57">
        <v>123.98</v>
      </c>
      <c r="F28" s="65">
        <f t="shared" si="1"/>
        <v>12.398</v>
      </c>
      <c r="G28" s="57">
        <v>170.08</v>
      </c>
      <c r="H28" s="65">
        <f t="shared" si="2"/>
        <v>11.338666666666667</v>
      </c>
      <c r="I28" s="57">
        <v>216.18</v>
      </c>
      <c r="J28" s="66">
        <f t="shared" si="3"/>
        <v>10.809000000000001</v>
      </c>
    </row>
    <row r="29" spans="1:10" s="64" customFormat="1" ht="16.5" customHeight="1">
      <c r="A29" s="61">
        <v>21</v>
      </c>
      <c r="B29" s="58" t="s">
        <v>30</v>
      </c>
      <c r="C29" s="57">
        <v>71.5</v>
      </c>
      <c r="D29" s="65">
        <f t="shared" si="0"/>
        <v>14.3</v>
      </c>
      <c r="E29" s="57">
        <v>128</v>
      </c>
      <c r="F29" s="65">
        <f t="shared" si="1"/>
        <v>12.8</v>
      </c>
      <c r="G29" s="57">
        <v>184.5</v>
      </c>
      <c r="H29" s="65">
        <f t="shared" si="2"/>
        <v>12.3</v>
      </c>
      <c r="I29" s="57">
        <v>241</v>
      </c>
      <c r="J29" s="66">
        <f t="shared" si="3"/>
        <v>12.05</v>
      </c>
    </row>
    <row r="30" spans="1:10" s="64" customFormat="1" ht="16.5" customHeight="1">
      <c r="A30" s="61">
        <v>22</v>
      </c>
      <c r="B30" s="58" t="s">
        <v>31</v>
      </c>
      <c r="C30" s="57">
        <v>66</v>
      </c>
      <c r="D30" s="65">
        <f t="shared" si="0"/>
        <v>13.2</v>
      </c>
      <c r="E30" s="57">
        <v>117</v>
      </c>
      <c r="F30" s="65">
        <f t="shared" si="1"/>
        <v>11.7</v>
      </c>
      <c r="G30" s="57">
        <v>168</v>
      </c>
      <c r="H30" s="65">
        <f t="shared" si="2"/>
        <v>11.2</v>
      </c>
      <c r="I30" s="57">
        <v>219</v>
      </c>
      <c r="J30" s="66">
        <f t="shared" si="3"/>
        <v>10.95</v>
      </c>
    </row>
    <row r="31" spans="1:10" s="64" customFormat="1" ht="16.5" customHeight="1">
      <c r="A31" s="61">
        <v>23</v>
      </c>
      <c r="B31" s="58" t="s">
        <v>32</v>
      </c>
      <c r="C31" s="57">
        <v>76.49</v>
      </c>
      <c r="D31" s="65">
        <f t="shared" si="0"/>
        <v>15.297999999999998</v>
      </c>
      <c r="E31" s="57">
        <v>134.29</v>
      </c>
      <c r="F31" s="65">
        <f t="shared" si="1"/>
        <v>13.428999999999998</v>
      </c>
      <c r="G31" s="57">
        <v>185.58</v>
      </c>
      <c r="H31" s="65">
        <f t="shared" si="2"/>
        <v>12.372000000000002</v>
      </c>
      <c r="I31" s="57">
        <v>236.88</v>
      </c>
      <c r="J31" s="66">
        <f t="shared" si="3"/>
        <v>11.844</v>
      </c>
    </row>
    <row r="32" spans="1:10" ht="16.5" customHeight="1">
      <c r="A32" s="61">
        <v>24</v>
      </c>
      <c r="B32" s="58" t="s">
        <v>33</v>
      </c>
      <c r="C32" s="57">
        <v>62.59</v>
      </c>
      <c r="D32" s="32">
        <f aca="true" t="shared" si="4" ref="D32:D49">C32/5</f>
        <v>12.518</v>
      </c>
      <c r="E32" s="57">
        <v>106.98</v>
      </c>
      <c r="F32" s="32">
        <f aca="true" t="shared" si="5" ref="F32:F49">E32/10</f>
        <v>10.698</v>
      </c>
      <c r="G32" s="57">
        <v>151.37</v>
      </c>
      <c r="H32" s="32">
        <f aca="true" t="shared" si="6" ref="H32:H49">G32/15</f>
        <v>10.091333333333333</v>
      </c>
      <c r="I32" s="57">
        <v>195.79</v>
      </c>
      <c r="J32" s="30">
        <f aca="true" t="shared" si="7" ref="J32:J49">I32/20</f>
        <v>9.7895</v>
      </c>
    </row>
    <row r="33" spans="1:10" ht="16.5" customHeight="1">
      <c r="A33" s="61">
        <v>25</v>
      </c>
      <c r="B33" s="58" t="s">
        <v>34</v>
      </c>
      <c r="C33" s="57">
        <v>70.5</v>
      </c>
      <c r="D33" s="32">
        <f t="shared" si="4"/>
        <v>14.1</v>
      </c>
      <c r="E33" s="57">
        <v>123.75</v>
      </c>
      <c r="F33" s="32">
        <f t="shared" si="5"/>
        <v>12.375</v>
      </c>
      <c r="G33" s="57">
        <v>172.25</v>
      </c>
      <c r="H33" s="32">
        <f t="shared" si="6"/>
        <v>11.483333333333333</v>
      </c>
      <c r="I33" s="57">
        <v>220.75</v>
      </c>
      <c r="J33" s="30">
        <f t="shared" si="7"/>
        <v>11.0375</v>
      </c>
    </row>
    <row r="34" spans="1:10" s="64" customFormat="1" ht="16.5" customHeight="1">
      <c r="A34" s="61">
        <v>26</v>
      </c>
      <c r="B34" s="58" t="s">
        <v>35</v>
      </c>
      <c r="C34" s="57">
        <v>74.37</v>
      </c>
      <c r="D34" s="65">
        <f t="shared" si="4"/>
        <v>14.874</v>
      </c>
      <c r="E34" s="57">
        <v>128.35</v>
      </c>
      <c r="F34" s="65">
        <f t="shared" si="5"/>
        <v>12.834999999999999</v>
      </c>
      <c r="G34" s="57">
        <v>178.72</v>
      </c>
      <c r="H34" s="65">
        <f t="shared" si="6"/>
        <v>11.914666666666667</v>
      </c>
      <c r="I34" s="57">
        <v>229.1</v>
      </c>
      <c r="J34" s="66">
        <f t="shared" si="7"/>
        <v>11.455</v>
      </c>
    </row>
    <row r="35" spans="1:10" s="64" customFormat="1" ht="16.5" customHeight="1">
      <c r="A35" s="61">
        <v>27</v>
      </c>
      <c r="B35" s="58" t="s">
        <v>36</v>
      </c>
      <c r="C35" s="57">
        <v>70.7</v>
      </c>
      <c r="D35" s="65">
        <f t="shared" si="4"/>
        <v>14.14</v>
      </c>
      <c r="E35" s="57">
        <v>119.9</v>
      </c>
      <c r="F35" s="65">
        <f t="shared" si="5"/>
        <v>11.99</v>
      </c>
      <c r="G35" s="57">
        <v>177.1</v>
      </c>
      <c r="H35" s="65">
        <f t="shared" si="6"/>
        <v>11.806666666666667</v>
      </c>
      <c r="I35" s="57">
        <v>222.3</v>
      </c>
      <c r="J35" s="66">
        <f t="shared" si="7"/>
        <v>11.115</v>
      </c>
    </row>
    <row r="36" spans="1:10" s="64" customFormat="1" ht="16.5" customHeight="1">
      <c r="A36" s="61">
        <v>28</v>
      </c>
      <c r="B36" s="58" t="s">
        <v>37</v>
      </c>
      <c r="C36" s="57">
        <v>76</v>
      </c>
      <c r="D36" s="65">
        <f t="shared" si="4"/>
        <v>15.2</v>
      </c>
      <c r="E36" s="57">
        <v>127</v>
      </c>
      <c r="F36" s="65">
        <f t="shared" si="5"/>
        <v>12.7</v>
      </c>
      <c r="G36" s="57">
        <v>169.5</v>
      </c>
      <c r="H36" s="65">
        <f t="shared" si="6"/>
        <v>11.3</v>
      </c>
      <c r="I36" s="57">
        <v>212</v>
      </c>
      <c r="J36" s="66">
        <f t="shared" si="7"/>
        <v>10.6</v>
      </c>
    </row>
    <row r="37" spans="1:10" s="64" customFormat="1" ht="16.5" customHeight="1">
      <c r="A37" s="61">
        <v>29</v>
      </c>
      <c r="B37" s="58" t="s">
        <v>38</v>
      </c>
      <c r="C37" s="57">
        <v>75</v>
      </c>
      <c r="D37" s="65">
        <f t="shared" si="4"/>
        <v>15</v>
      </c>
      <c r="E37" s="57">
        <v>129.1</v>
      </c>
      <c r="F37" s="65">
        <f t="shared" si="5"/>
        <v>12.91</v>
      </c>
      <c r="G37" s="57">
        <v>178.1</v>
      </c>
      <c r="H37" s="65">
        <f t="shared" si="6"/>
        <v>11.873333333333333</v>
      </c>
      <c r="I37" s="57">
        <v>227.1</v>
      </c>
      <c r="J37" s="66">
        <f t="shared" si="7"/>
        <v>11.355</v>
      </c>
    </row>
    <row r="38" spans="1:10" s="64" customFormat="1" ht="16.5" customHeight="1">
      <c r="A38" s="61">
        <v>30</v>
      </c>
      <c r="B38" s="58" t="s">
        <v>39</v>
      </c>
      <c r="C38" s="57">
        <v>69</v>
      </c>
      <c r="D38" s="65">
        <f t="shared" si="4"/>
        <v>13.8</v>
      </c>
      <c r="E38" s="57">
        <v>121</v>
      </c>
      <c r="F38" s="65">
        <f t="shared" si="5"/>
        <v>12.1</v>
      </c>
      <c r="G38" s="57">
        <v>167.5</v>
      </c>
      <c r="H38" s="65">
        <f t="shared" si="6"/>
        <v>11.166666666666666</v>
      </c>
      <c r="I38" s="57">
        <v>214</v>
      </c>
      <c r="J38" s="66">
        <f t="shared" si="7"/>
        <v>10.7</v>
      </c>
    </row>
    <row r="39" spans="1:10" s="64" customFormat="1" ht="16.5" customHeight="1">
      <c r="A39" s="61">
        <v>31</v>
      </c>
      <c r="B39" s="58" t="s">
        <v>40</v>
      </c>
      <c r="C39" s="57">
        <v>61.95</v>
      </c>
      <c r="D39" s="65">
        <f t="shared" si="4"/>
        <v>12.39</v>
      </c>
      <c r="E39" s="57">
        <v>107.5</v>
      </c>
      <c r="F39" s="65">
        <f t="shared" si="5"/>
        <v>10.75</v>
      </c>
      <c r="G39" s="57">
        <v>143.25</v>
      </c>
      <c r="H39" s="65">
        <f t="shared" si="6"/>
        <v>9.55</v>
      </c>
      <c r="I39" s="57">
        <v>179</v>
      </c>
      <c r="J39" s="66">
        <f t="shared" si="7"/>
        <v>8.95</v>
      </c>
    </row>
    <row r="40" spans="1:10" s="64" customFormat="1" ht="16.5" customHeight="1">
      <c r="A40" s="61">
        <v>32</v>
      </c>
      <c r="B40" s="58" t="s">
        <v>41</v>
      </c>
      <c r="C40" s="57">
        <v>66.28</v>
      </c>
      <c r="D40" s="65">
        <f t="shared" si="4"/>
        <v>13.256</v>
      </c>
      <c r="E40" s="57">
        <v>121.55</v>
      </c>
      <c r="F40" s="65">
        <f t="shared" si="5"/>
        <v>12.155</v>
      </c>
      <c r="G40" s="57">
        <v>176.83</v>
      </c>
      <c r="H40" s="65">
        <f t="shared" si="6"/>
        <v>11.788666666666668</v>
      </c>
      <c r="I40" s="57">
        <v>232.11</v>
      </c>
      <c r="J40" s="66">
        <f t="shared" si="7"/>
        <v>11.605500000000001</v>
      </c>
    </row>
    <row r="41" spans="1:10" s="64" customFormat="1" ht="16.5" customHeight="1">
      <c r="A41" s="61">
        <v>33</v>
      </c>
      <c r="B41" s="58" t="s">
        <v>42</v>
      </c>
      <c r="C41" s="57">
        <v>53.91</v>
      </c>
      <c r="D41" s="65">
        <f t="shared" si="4"/>
        <v>10.782</v>
      </c>
      <c r="E41" s="57">
        <v>95.33</v>
      </c>
      <c r="F41" s="65">
        <f t="shared" si="5"/>
        <v>9.533</v>
      </c>
      <c r="G41" s="57">
        <v>127.49</v>
      </c>
      <c r="H41" s="65">
        <f t="shared" si="6"/>
        <v>8.499333333333333</v>
      </c>
      <c r="I41" s="57">
        <v>159.65</v>
      </c>
      <c r="J41" s="66">
        <f t="shared" si="7"/>
        <v>7.9825</v>
      </c>
    </row>
    <row r="42" spans="1:10" s="64" customFormat="1" ht="16.5" customHeight="1">
      <c r="A42" s="61">
        <v>34</v>
      </c>
      <c r="B42" s="58" t="s">
        <v>43</v>
      </c>
      <c r="C42" s="57">
        <v>75.25</v>
      </c>
      <c r="D42" s="65">
        <f t="shared" si="4"/>
        <v>15.05</v>
      </c>
      <c r="E42" s="57">
        <v>122.3</v>
      </c>
      <c r="F42" s="65">
        <f t="shared" si="5"/>
        <v>12.23</v>
      </c>
      <c r="G42" s="57">
        <v>168.3</v>
      </c>
      <c r="H42" s="65">
        <f t="shared" si="6"/>
        <v>11.22</v>
      </c>
      <c r="I42" s="57">
        <v>214.3</v>
      </c>
      <c r="J42" s="66">
        <f t="shared" si="7"/>
        <v>10.715</v>
      </c>
    </row>
    <row r="43" spans="1:10" s="64" customFormat="1" ht="16.5" customHeight="1">
      <c r="A43" s="61">
        <v>35</v>
      </c>
      <c r="B43" s="58" t="s">
        <v>44</v>
      </c>
      <c r="C43" s="57">
        <v>69.17</v>
      </c>
      <c r="D43" s="65">
        <f t="shared" si="4"/>
        <v>13.834</v>
      </c>
      <c r="E43" s="57">
        <v>122.54</v>
      </c>
      <c r="F43" s="65">
        <f t="shared" si="5"/>
        <v>12.254000000000001</v>
      </c>
      <c r="G43" s="57">
        <v>170.21</v>
      </c>
      <c r="H43" s="65">
        <f t="shared" si="6"/>
        <v>11.347333333333333</v>
      </c>
      <c r="I43" s="57">
        <v>217.88</v>
      </c>
      <c r="J43" s="66">
        <f t="shared" si="7"/>
        <v>10.894</v>
      </c>
    </row>
    <row r="44" spans="1:10" s="64" customFormat="1" ht="16.5" customHeight="1">
      <c r="A44" s="61">
        <v>36</v>
      </c>
      <c r="B44" s="58" t="s">
        <v>45</v>
      </c>
      <c r="C44" s="57">
        <v>73.5</v>
      </c>
      <c r="D44" s="65">
        <f t="shared" si="4"/>
        <v>14.7</v>
      </c>
      <c r="E44" s="57">
        <v>136</v>
      </c>
      <c r="F44" s="65">
        <f t="shared" si="5"/>
        <v>13.6</v>
      </c>
      <c r="G44" s="57">
        <v>198.5</v>
      </c>
      <c r="H44" s="65">
        <f t="shared" si="6"/>
        <v>13.233333333333333</v>
      </c>
      <c r="I44" s="57">
        <v>261</v>
      </c>
      <c r="J44" s="66">
        <f t="shared" si="7"/>
        <v>13.05</v>
      </c>
    </row>
    <row r="45" spans="1:10" s="64" customFormat="1" ht="16.5" customHeight="1">
      <c r="A45" s="61">
        <v>37</v>
      </c>
      <c r="B45" s="58" t="s">
        <v>46</v>
      </c>
      <c r="C45" s="57">
        <v>71.88</v>
      </c>
      <c r="D45" s="65">
        <f t="shared" si="4"/>
        <v>14.376</v>
      </c>
      <c r="E45" s="57">
        <v>119.62</v>
      </c>
      <c r="F45" s="65">
        <f t="shared" si="5"/>
        <v>11.962</v>
      </c>
      <c r="G45" s="57">
        <v>169.96</v>
      </c>
      <c r="H45" s="65">
        <f t="shared" si="6"/>
        <v>11.330666666666668</v>
      </c>
      <c r="I45" s="57">
        <v>220.3</v>
      </c>
      <c r="J45" s="66">
        <f t="shared" si="7"/>
        <v>11.015</v>
      </c>
    </row>
    <row r="46" spans="1:10" s="64" customFormat="1" ht="16.5" customHeight="1">
      <c r="A46" s="61">
        <v>38</v>
      </c>
      <c r="B46" s="58" t="s">
        <v>47</v>
      </c>
      <c r="C46" s="57">
        <v>69.13</v>
      </c>
      <c r="D46" s="65">
        <f t="shared" si="4"/>
        <v>13.825999999999999</v>
      </c>
      <c r="E46" s="57">
        <v>118.76</v>
      </c>
      <c r="F46" s="65">
        <f t="shared" si="5"/>
        <v>11.876000000000001</v>
      </c>
      <c r="G46" s="57">
        <v>168.39</v>
      </c>
      <c r="H46" s="65">
        <f t="shared" si="6"/>
        <v>11.225999999999999</v>
      </c>
      <c r="I46" s="57">
        <v>218.02</v>
      </c>
      <c r="J46" s="66">
        <f t="shared" si="7"/>
        <v>10.901</v>
      </c>
    </row>
    <row r="47" spans="1:10" s="64" customFormat="1" ht="16.5" customHeight="1">
      <c r="A47" s="61">
        <v>39</v>
      </c>
      <c r="B47" s="58" t="s">
        <v>48</v>
      </c>
      <c r="C47" s="57">
        <v>58.75</v>
      </c>
      <c r="D47" s="65">
        <f t="shared" si="4"/>
        <v>11.75</v>
      </c>
      <c r="E47" s="57">
        <v>100.76</v>
      </c>
      <c r="F47" s="65">
        <f t="shared" si="5"/>
        <v>10.076</v>
      </c>
      <c r="G47" s="57">
        <v>140.76</v>
      </c>
      <c r="H47" s="65">
        <f t="shared" si="6"/>
        <v>9.383999999999999</v>
      </c>
      <c r="I47" s="57">
        <v>180.76</v>
      </c>
      <c r="J47" s="66">
        <f t="shared" si="7"/>
        <v>9.038</v>
      </c>
    </row>
    <row r="48" spans="1:10" s="64" customFormat="1" ht="16.5" customHeight="1">
      <c r="A48" s="61">
        <v>40</v>
      </c>
      <c r="B48" s="58" t="s">
        <v>49</v>
      </c>
      <c r="C48" s="57">
        <v>61.45</v>
      </c>
      <c r="D48" s="65">
        <f t="shared" si="4"/>
        <v>12.290000000000001</v>
      </c>
      <c r="E48" s="57">
        <v>98.7</v>
      </c>
      <c r="F48" s="65">
        <f t="shared" si="5"/>
        <v>9.870000000000001</v>
      </c>
      <c r="G48" s="57">
        <v>132.35</v>
      </c>
      <c r="H48" s="65">
        <f t="shared" si="6"/>
        <v>8.823333333333332</v>
      </c>
      <c r="I48" s="57">
        <v>165.1</v>
      </c>
      <c r="J48" s="66">
        <f t="shared" si="7"/>
        <v>8.254999999999999</v>
      </c>
    </row>
    <row r="49" spans="1:10" s="64" customFormat="1" ht="16.5" customHeight="1">
      <c r="A49" s="61">
        <v>41</v>
      </c>
      <c r="B49" s="58" t="s">
        <v>50</v>
      </c>
      <c r="C49" s="57">
        <v>67.5</v>
      </c>
      <c r="D49" s="65">
        <f t="shared" si="4"/>
        <v>13.5</v>
      </c>
      <c r="E49" s="57">
        <v>113.1</v>
      </c>
      <c r="F49" s="65">
        <f t="shared" si="5"/>
        <v>11.309999999999999</v>
      </c>
      <c r="G49" s="57">
        <v>155.1</v>
      </c>
      <c r="H49" s="65">
        <f t="shared" si="6"/>
        <v>10.34</v>
      </c>
      <c r="I49" s="57">
        <v>197.1</v>
      </c>
      <c r="J49" s="66">
        <f t="shared" si="7"/>
        <v>9.855</v>
      </c>
    </row>
    <row r="50" spans="1:10" ht="16.5" customHeight="1" thickBot="1">
      <c r="A50" s="5"/>
      <c r="B50" s="6"/>
      <c r="C50" s="7"/>
      <c r="D50" s="8"/>
      <c r="E50" s="7"/>
      <c r="F50" s="9"/>
      <c r="G50" s="7"/>
      <c r="H50" s="9"/>
      <c r="I50" s="7"/>
      <c r="J50" s="8"/>
    </row>
    <row r="51" spans="1:10" ht="16.5" customHeight="1">
      <c r="A51" s="5"/>
      <c r="B51" s="18"/>
      <c r="C51" s="75" t="s">
        <v>6</v>
      </c>
      <c r="D51" s="76"/>
      <c r="E51" s="77" t="s">
        <v>7</v>
      </c>
      <c r="F51" s="78"/>
      <c r="G51" s="79" t="s">
        <v>8</v>
      </c>
      <c r="H51" s="80"/>
      <c r="I51" s="81" t="s">
        <v>9</v>
      </c>
      <c r="J51" s="82"/>
    </row>
    <row r="52" spans="1:10" ht="16.5" customHeight="1">
      <c r="A52" s="5"/>
      <c r="B52" s="6"/>
      <c r="C52" s="20" t="s">
        <v>3</v>
      </c>
      <c r="D52" s="22" t="s">
        <v>5</v>
      </c>
      <c r="E52" s="25" t="s">
        <v>3</v>
      </c>
      <c r="F52" s="23" t="s">
        <v>5</v>
      </c>
      <c r="G52" s="26" t="s">
        <v>3</v>
      </c>
      <c r="H52" s="21" t="s">
        <v>5</v>
      </c>
      <c r="I52" s="27" t="s">
        <v>3</v>
      </c>
      <c r="J52" s="19" t="s">
        <v>5</v>
      </c>
    </row>
    <row r="53" spans="1:10" ht="16.5" customHeight="1" thickBot="1">
      <c r="A53"/>
      <c r="B53" s="28" t="s">
        <v>1</v>
      </c>
      <c r="C53" s="24">
        <f aca="true" t="shared" si="8" ref="C53:J53">AVERAGE(C9:C49)</f>
        <v>67.98390243902438</v>
      </c>
      <c r="D53" s="31">
        <f t="shared" si="8"/>
        <v>13.596780487804876</v>
      </c>
      <c r="E53" s="24">
        <f t="shared" si="8"/>
        <v>117.00487804878051</v>
      </c>
      <c r="F53" s="31">
        <f t="shared" si="8"/>
        <v>11.70048780487805</v>
      </c>
      <c r="G53" s="24">
        <f t="shared" si="8"/>
        <v>163.4978048780488</v>
      </c>
      <c r="H53" s="31">
        <f t="shared" si="8"/>
        <v>10.899853658536587</v>
      </c>
      <c r="I53" s="24">
        <f t="shared" si="8"/>
        <v>209.57024390243905</v>
      </c>
      <c r="J53" s="31">
        <f t="shared" si="8"/>
        <v>10.478512195121953</v>
      </c>
    </row>
    <row r="54" spans="1:10" ht="16.5" customHeight="1">
      <c r="A54" s="5"/>
      <c r="B54" s="6"/>
      <c r="C54" s="7"/>
      <c r="D54" s="8"/>
      <c r="E54" s="7"/>
      <c r="F54" s="9"/>
      <c r="G54" s="7"/>
      <c r="H54" s="9"/>
      <c r="I54" s="7"/>
      <c r="J54" s="8"/>
    </row>
    <row r="55" ht="16.5" customHeight="1"/>
    <row r="56" ht="16.5" customHeight="1"/>
  </sheetData>
  <sheetProtection/>
  <mergeCells count="8">
    <mergeCell ref="C7:D7"/>
    <mergeCell ref="E7:F7"/>
    <mergeCell ref="G7:H7"/>
    <mergeCell ref="I7:J7"/>
    <mergeCell ref="C51:D51"/>
    <mergeCell ref="E51:F51"/>
    <mergeCell ref="G51:H51"/>
    <mergeCell ref="I51:J51"/>
  </mergeCells>
  <printOptions/>
  <pageMargins left="0.75" right="0.75" top="0.5" bottom="0.5" header="0.5" footer="0.5"/>
  <pageSetup fitToHeight="2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2</v>
      </c>
    </row>
    <row r="2" ht="16.5" customHeight="1">
      <c r="B2" s="2"/>
    </row>
    <row r="3" ht="16.5" customHeight="1">
      <c r="B3" s="3" t="s">
        <v>55</v>
      </c>
    </row>
    <row r="4" ht="16.5" customHeight="1">
      <c r="B4" s="3" t="s">
        <v>56</v>
      </c>
    </row>
    <row r="5" ht="16.5" customHeight="1">
      <c r="B5" s="3" t="s">
        <v>54</v>
      </c>
    </row>
    <row r="6" ht="16.5" customHeight="1" thickBot="1">
      <c r="B6" s="3"/>
    </row>
    <row r="7" spans="3:4" ht="16.5" customHeight="1" thickBot="1">
      <c r="C7" s="67" t="s">
        <v>6</v>
      </c>
      <c r="D7" s="83"/>
    </row>
    <row r="8" spans="1:4" ht="24.75" customHeight="1">
      <c r="A8" s="4"/>
      <c r="B8" s="10" t="s">
        <v>0</v>
      </c>
      <c r="C8" s="11" t="s">
        <v>3</v>
      </c>
      <c r="D8" s="12" t="s">
        <v>5</v>
      </c>
    </row>
    <row r="9" spans="1:4" ht="16.5" customHeight="1">
      <c r="A9" s="5">
        <v>1</v>
      </c>
      <c r="B9" s="58" t="s">
        <v>42</v>
      </c>
      <c r="C9" s="57">
        <v>53.91</v>
      </c>
      <c r="D9" s="65">
        <f aca="true" t="shared" si="0" ref="D9:D16">C9/5</f>
        <v>10.782</v>
      </c>
    </row>
    <row r="10" spans="1:4" ht="16.5" customHeight="1">
      <c r="A10" s="5">
        <v>2</v>
      </c>
      <c r="B10" s="58" t="s">
        <v>15</v>
      </c>
      <c r="C10" s="57">
        <v>55.4</v>
      </c>
      <c r="D10" s="65">
        <f t="shared" si="0"/>
        <v>11.08</v>
      </c>
    </row>
    <row r="11" spans="1:4" ht="16.5" customHeight="1">
      <c r="A11" s="5">
        <v>3</v>
      </c>
      <c r="B11" s="58" t="s">
        <v>24</v>
      </c>
      <c r="C11" s="57">
        <v>56.35</v>
      </c>
      <c r="D11" s="65">
        <f t="shared" si="0"/>
        <v>11.27</v>
      </c>
    </row>
    <row r="12" spans="1:4" ht="16.5" customHeight="1">
      <c r="A12" s="5">
        <v>4</v>
      </c>
      <c r="B12" s="58" t="s">
        <v>28</v>
      </c>
      <c r="C12" s="57">
        <v>58.7</v>
      </c>
      <c r="D12" s="65">
        <f t="shared" si="0"/>
        <v>11.74</v>
      </c>
    </row>
    <row r="13" spans="1:4" ht="16.5" customHeight="1">
      <c r="A13" s="5">
        <v>5</v>
      </c>
      <c r="B13" s="58" t="s">
        <v>48</v>
      </c>
      <c r="C13" s="57">
        <v>58.75</v>
      </c>
      <c r="D13" s="65">
        <f t="shared" si="0"/>
        <v>11.75</v>
      </c>
    </row>
    <row r="14" spans="1:4" ht="16.5" customHeight="1">
      <c r="A14" s="5">
        <v>6</v>
      </c>
      <c r="B14" s="58" t="s">
        <v>21</v>
      </c>
      <c r="C14" s="57">
        <v>59.73</v>
      </c>
      <c r="D14" s="65">
        <f t="shared" si="0"/>
        <v>11.946</v>
      </c>
    </row>
    <row r="15" spans="1:4" ht="16.5" customHeight="1">
      <c r="A15" s="5">
        <v>7</v>
      </c>
      <c r="B15" s="58" t="s">
        <v>17</v>
      </c>
      <c r="C15" s="57">
        <v>60.76</v>
      </c>
      <c r="D15" s="65">
        <f t="shared" si="0"/>
        <v>12.152</v>
      </c>
    </row>
    <row r="16" spans="1:4" ht="16.5" customHeight="1">
      <c r="A16" s="5">
        <v>8</v>
      </c>
      <c r="B16" s="58" t="s">
        <v>49</v>
      </c>
      <c r="C16" s="57">
        <v>61.45</v>
      </c>
      <c r="D16" s="65">
        <f t="shared" si="0"/>
        <v>12.290000000000001</v>
      </c>
    </row>
    <row r="17" spans="1:4" ht="16.5" customHeight="1">
      <c r="A17" s="5">
        <v>9</v>
      </c>
      <c r="B17" s="58" t="s">
        <v>40</v>
      </c>
      <c r="C17" s="57">
        <v>61.95</v>
      </c>
      <c r="D17" s="65">
        <f aca="true" t="shared" si="1" ref="D17:D27">C17/5</f>
        <v>12.39</v>
      </c>
    </row>
    <row r="18" spans="1:4" ht="16.5" customHeight="1">
      <c r="A18" s="5">
        <v>10</v>
      </c>
      <c r="B18" s="58" t="s">
        <v>33</v>
      </c>
      <c r="C18" s="57">
        <v>62.59</v>
      </c>
      <c r="D18" s="32">
        <f t="shared" si="1"/>
        <v>12.518</v>
      </c>
    </row>
    <row r="19" spans="1:4" ht="16.5" customHeight="1">
      <c r="A19" s="5">
        <v>11</v>
      </c>
      <c r="B19" s="58" t="s">
        <v>19</v>
      </c>
      <c r="C19" s="57">
        <v>63.03</v>
      </c>
      <c r="D19" s="65">
        <f t="shared" si="1"/>
        <v>12.606</v>
      </c>
    </row>
    <row r="20" spans="1:4" ht="16.5" customHeight="1">
      <c r="A20" s="5">
        <v>12</v>
      </c>
      <c r="B20" s="58" t="s">
        <v>18</v>
      </c>
      <c r="C20" s="57">
        <v>63.5</v>
      </c>
      <c r="D20" s="65">
        <f t="shared" si="1"/>
        <v>12.7</v>
      </c>
    </row>
    <row r="21" spans="1:4" ht="16.5" customHeight="1">
      <c r="A21" s="5">
        <v>13</v>
      </c>
      <c r="B21" s="58" t="s">
        <v>11</v>
      </c>
      <c r="C21" s="57">
        <v>66</v>
      </c>
      <c r="D21" s="65">
        <f t="shared" si="1"/>
        <v>13.2</v>
      </c>
    </row>
    <row r="22" spans="1:4" ht="16.5" customHeight="1">
      <c r="A22" s="5">
        <v>14</v>
      </c>
      <c r="B22" s="58" t="s">
        <v>31</v>
      </c>
      <c r="C22" s="57">
        <v>66</v>
      </c>
      <c r="D22" s="65">
        <f t="shared" si="1"/>
        <v>13.2</v>
      </c>
    </row>
    <row r="23" spans="1:4" ht="16.5" customHeight="1">
      <c r="A23" s="5">
        <v>15</v>
      </c>
      <c r="B23" s="58" t="s">
        <v>41</v>
      </c>
      <c r="C23" s="57">
        <v>66.28</v>
      </c>
      <c r="D23" s="65">
        <f t="shared" si="1"/>
        <v>13.256</v>
      </c>
    </row>
    <row r="24" spans="1:4" ht="16.5" customHeight="1">
      <c r="A24" s="5">
        <v>16</v>
      </c>
      <c r="B24" s="58" t="s">
        <v>13</v>
      </c>
      <c r="C24" s="57">
        <v>67.5</v>
      </c>
      <c r="D24" s="65">
        <f t="shared" si="1"/>
        <v>13.5</v>
      </c>
    </row>
    <row r="25" spans="1:4" ht="16.5" customHeight="1">
      <c r="A25" s="5">
        <v>17</v>
      </c>
      <c r="B25" s="58" t="s">
        <v>50</v>
      </c>
      <c r="C25" s="57">
        <v>67.5</v>
      </c>
      <c r="D25" s="65">
        <f t="shared" si="1"/>
        <v>13.5</v>
      </c>
    </row>
    <row r="26" spans="1:4" ht="16.5" customHeight="1">
      <c r="A26" s="5">
        <v>18</v>
      </c>
      <c r="B26" s="58" t="s">
        <v>39</v>
      </c>
      <c r="C26" s="57">
        <v>69</v>
      </c>
      <c r="D26" s="65">
        <f t="shared" si="1"/>
        <v>13.8</v>
      </c>
    </row>
    <row r="27" spans="1:4" ht="16.5" customHeight="1">
      <c r="A27" s="5">
        <v>19</v>
      </c>
      <c r="B27" s="58" t="s">
        <v>20</v>
      </c>
      <c r="C27" s="57">
        <v>69.11</v>
      </c>
      <c r="D27" s="65">
        <f t="shared" si="1"/>
        <v>13.822</v>
      </c>
    </row>
    <row r="28" spans="1:4" ht="16.5" customHeight="1">
      <c r="A28" s="5">
        <v>20</v>
      </c>
      <c r="B28" s="58" t="s">
        <v>47</v>
      </c>
      <c r="C28" s="57">
        <v>69.13</v>
      </c>
      <c r="D28" s="65">
        <f aca="true" t="shared" si="2" ref="D28:D49">C28/5</f>
        <v>13.825999999999999</v>
      </c>
    </row>
    <row r="29" spans="1:4" ht="16.5" customHeight="1">
      <c r="A29" s="5">
        <v>21</v>
      </c>
      <c r="B29" s="58" t="s">
        <v>44</v>
      </c>
      <c r="C29" s="57">
        <v>69.17</v>
      </c>
      <c r="D29" s="65">
        <f t="shared" si="2"/>
        <v>13.834</v>
      </c>
    </row>
    <row r="30" spans="1:4" ht="16.5" customHeight="1">
      <c r="A30" s="5">
        <v>22</v>
      </c>
      <c r="B30" s="58" t="s">
        <v>22</v>
      </c>
      <c r="C30" s="57">
        <v>69.5</v>
      </c>
      <c r="D30" s="65">
        <f t="shared" si="2"/>
        <v>13.9</v>
      </c>
    </row>
    <row r="31" spans="1:4" ht="16.5" customHeight="1">
      <c r="A31" s="5">
        <v>23</v>
      </c>
      <c r="B31" s="58" t="s">
        <v>12</v>
      </c>
      <c r="C31" s="57">
        <v>69.97</v>
      </c>
      <c r="D31" s="65">
        <f t="shared" si="2"/>
        <v>13.994</v>
      </c>
    </row>
    <row r="32" spans="1:4" ht="16.5" customHeight="1">
      <c r="A32" s="5">
        <v>24</v>
      </c>
      <c r="B32" s="58" t="s">
        <v>23</v>
      </c>
      <c r="C32" s="57">
        <v>70.5</v>
      </c>
      <c r="D32" s="65">
        <f t="shared" si="2"/>
        <v>14.1</v>
      </c>
    </row>
    <row r="33" spans="1:4" ht="16.5" customHeight="1">
      <c r="A33" s="5">
        <v>25</v>
      </c>
      <c r="B33" s="58" t="s">
        <v>34</v>
      </c>
      <c r="C33" s="57">
        <v>70.5</v>
      </c>
      <c r="D33" s="32">
        <f t="shared" si="2"/>
        <v>14.1</v>
      </c>
    </row>
    <row r="34" spans="1:4" ht="16.5" customHeight="1">
      <c r="A34" s="5">
        <v>26</v>
      </c>
      <c r="B34" s="58" t="s">
        <v>36</v>
      </c>
      <c r="C34" s="57">
        <v>70.7</v>
      </c>
      <c r="D34" s="65">
        <f t="shared" si="2"/>
        <v>14.14</v>
      </c>
    </row>
    <row r="35" spans="1:4" ht="16.5" customHeight="1">
      <c r="A35" s="5">
        <v>27</v>
      </c>
      <c r="B35" s="58" t="s">
        <v>30</v>
      </c>
      <c r="C35" s="57">
        <v>71.5</v>
      </c>
      <c r="D35" s="65">
        <f t="shared" si="2"/>
        <v>14.3</v>
      </c>
    </row>
    <row r="36" spans="1:4" ht="16.5" customHeight="1">
      <c r="A36" s="5">
        <v>28</v>
      </c>
      <c r="B36" s="58" t="s">
        <v>46</v>
      </c>
      <c r="C36" s="57">
        <v>71.88</v>
      </c>
      <c r="D36" s="65">
        <f t="shared" si="2"/>
        <v>14.376</v>
      </c>
    </row>
    <row r="37" spans="1:4" ht="16.5" customHeight="1">
      <c r="A37" s="5">
        <v>29</v>
      </c>
      <c r="B37" s="58" t="s">
        <v>25</v>
      </c>
      <c r="C37" s="57">
        <v>71.92</v>
      </c>
      <c r="D37" s="65">
        <f t="shared" si="2"/>
        <v>14.384</v>
      </c>
    </row>
    <row r="38" spans="1:4" ht="16.5" customHeight="1">
      <c r="A38" s="5">
        <v>30</v>
      </c>
      <c r="B38" s="58" t="s">
        <v>26</v>
      </c>
      <c r="C38" s="57">
        <v>72.52</v>
      </c>
      <c r="D38" s="65">
        <f t="shared" si="2"/>
        <v>14.504</v>
      </c>
    </row>
    <row r="39" spans="1:4" ht="16.5" customHeight="1">
      <c r="A39" s="5">
        <v>31</v>
      </c>
      <c r="B39" s="58" t="s">
        <v>10</v>
      </c>
      <c r="C39" s="57">
        <v>73.15</v>
      </c>
      <c r="D39" s="65">
        <f t="shared" si="2"/>
        <v>14.63</v>
      </c>
    </row>
    <row r="40" spans="1:4" ht="16.5" customHeight="1">
      <c r="A40" s="5">
        <v>32</v>
      </c>
      <c r="B40" s="58" t="s">
        <v>45</v>
      </c>
      <c r="C40" s="57">
        <v>73.5</v>
      </c>
      <c r="D40" s="65">
        <f t="shared" si="2"/>
        <v>14.7</v>
      </c>
    </row>
    <row r="41" spans="1:4" ht="16.5" customHeight="1">
      <c r="A41" s="5">
        <v>33</v>
      </c>
      <c r="B41" s="58" t="s">
        <v>14</v>
      </c>
      <c r="C41" s="57">
        <v>73.9</v>
      </c>
      <c r="D41" s="65">
        <f t="shared" si="2"/>
        <v>14.780000000000001</v>
      </c>
    </row>
    <row r="42" spans="1:4" ht="16.5" customHeight="1">
      <c r="A42" s="5">
        <v>34</v>
      </c>
      <c r="B42" s="58" t="s">
        <v>29</v>
      </c>
      <c r="C42" s="57">
        <v>73.95</v>
      </c>
      <c r="D42" s="65">
        <f t="shared" si="2"/>
        <v>14.790000000000001</v>
      </c>
    </row>
    <row r="43" spans="1:4" ht="16.5" customHeight="1">
      <c r="A43" s="5">
        <v>35</v>
      </c>
      <c r="B43" s="58" t="s">
        <v>35</v>
      </c>
      <c r="C43" s="57">
        <v>74.37</v>
      </c>
      <c r="D43" s="65">
        <f t="shared" si="2"/>
        <v>14.874</v>
      </c>
    </row>
    <row r="44" spans="1:4" ht="16.5" customHeight="1">
      <c r="A44" s="5">
        <v>36</v>
      </c>
      <c r="B44" s="58" t="s">
        <v>16</v>
      </c>
      <c r="C44" s="57">
        <v>74.93</v>
      </c>
      <c r="D44" s="65">
        <f t="shared" si="2"/>
        <v>14.986</v>
      </c>
    </row>
    <row r="45" spans="1:4" ht="16.5" customHeight="1">
      <c r="A45" s="5">
        <v>37</v>
      </c>
      <c r="B45" s="58" t="s">
        <v>38</v>
      </c>
      <c r="C45" s="57">
        <v>75</v>
      </c>
      <c r="D45" s="65">
        <f t="shared" si="2"/>
        <v>15</v>
      </c>
    </row>
    <row r="46" spans="1:4" ht="16.5" customHeight="1">
      <c r="A46" s="5">
        <v>38</v>
      </c>
      <c r="B46" s="58" t="s">
        <v>43</v>
      </c>
      <c r="C46" s="57">
        <v>75.25</v>
      </c>
      <c r="D46" s="65">
        <f t="shared" si="2"/>
        <v>15.05</v>
      </c>
    </row>
    <row r="47" spans="1:4" ht="16.5" customHeight="1">
      <c r="A47" s="5">
        <v>39</v>
      </c>
      <c r="B47" s="58" t="s">
        <v>27</v>
      </c>
      <c r="C47" s="57">
        <v>76</v>
      </c>
      <c r="D47" s="65">
        <f t="shared" si="2"/>
        <v>15.2</v>
      </c>
    </row>
    <row r="48" spans="1:4" ht="16.5" customHeight="1">
      <c r="A48" s="5">
        <v>40</v>
      </c>
      <c r="B48" s="58" t="s">
        <v>37</v>
      </c>
      <c r="C48" s="57">
        <v>76</v>
      </c>
      <c r="D48" s="65">
        <f t="shared" si="2"/>
        <v>15.2</v>
      </c>
    </row>
    <row r="49" spans="1:4" ht="16.5" customHeight="1">
      <c r="A49" s="5">
        <v>41</v>
      </c>
      <c r="B49" s="58" t="s">
        <v>32</v>
      </c>
      <c r="C49" s="57">
        <v>76.49</v>
      </c>
      <c r="D49" s="65">
        <f t="shared" si="2"/>
        <v>15.297999999999998</v>
      </c>
    </row>
    <row r="50" spans="1:4" ht="16.5" customHeight="1" thickBot="1">
      <c r="A50" s="5"/>
      <c r="B50" s="6"/>
      <c r="C50" s="7"/>
      <c r="D50" s="8"/>
    </row>
    <row r="51" spans="1:4" ht="16.5" customHeight="1">
      <c r="A51" s="5"/>
      <c r="B51" s="34"/>
      <c r="C51" s="84" t="s">
        <v>6</v>
      </c>
      <c r="D51" s="85"/>
    </row>
    <row r="52" spans="1:4" ht="16.5" customHeight="1">
      <c r="A52" s="5"/>
      <c r="B52" s="33"/>
      <c r="C52" s="36" t="s">
        <v>3</v>
      </c>
      <c r="D52" s="37" t="s">
        <v>5</v>
      </c>
    </row>
    <row r="53" spans="1:4" ht="16.5" customHeight="1" thickBot="1">
      <c r="A53" s="5"/>
      <c r="B53" s="35" t="s">
        <v>1</v>
      </c>
      <c r="C53" s="38">
        <f>AVERAGE(C9:C49)</f>
        <v>67.98390243902438</v>
      </c>
      <c r="D53" s="39">
        <f>AVERAGE(D9:D49)</f>
        <v>13.59678048780488</v>
      </c>
    </row>
    <row r="54" spans="1:4" ht="16.5" customHeight="1">
      <c r="A54" s="5"/>
      <c r="B54" s="6"/>
      <c r="C54" s="7"/>
      <c r="D54" s="8"/>
    </row>
    <row r="55" ht="16.5" customHeight="1"/>
    <row r="56" ht="16.5" customHeight="1"/>
  </sheetData>
  <sheetProtection/>
  <mergeCells count="2">
    <mergeCell ref="C7:D7"/>
    <mergeCell ref="C51:D51"/>
  </mergeCells>
  <printOptions/>
  <pageMargins left="0.75" right="0.75" top="0.5" bottom="0.5" header="0.5" footer="0.5"/>
  <pageSetup fitToHeight="2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2</v>
      </c>
    </row>
    <row r="2" ht="16.5" customHeight="1">
      <c r="B2" s="2"/>
    </row>
    <row r="3" ht="16.5" customHeight="1">
      <c r="B3" s="3" t="s">
        <v>55</v>
      </c>
    </row>
    <row r="4" ht="16.5" customHeight="1">
      <c r="B4" s="3" t="s">
        <v>56</v>
      </c>
    </row>
    <row r="5" ht="16.5" customHeight="1">
      <c r="B5" s="3" t="s">
        <v>53</v>
      </c>
    </row>
    <row r="6" ht="16.5" customHeight="1" thickBot="1">
      <c r="B6" s="3"/>
    </row>
    <row r="7" spans="3:4" ht="16.5" customHeight="1" thickBot="1">
      <c r="C7" s="69" t="s">
        <v>7</v>
      </c>
      <c r="D7" s="86"/>
    </row>
    <row r="8" spans="2:4" ht="24.75" customHeight="1">
      <c r="B8" s="10" t="s">
        <v>0</v>
      </c>
      <c r="C8" s="29" t="s">
        <v>3</v>
      </c>
      <c r="D8" s="17" t="s">
        <v>5</v>
      </c>
    </row>
    <row r="9" spans="1:4" ht="16.5" customHeight="1">
      <c r="A9" s="5">
        <v>1</v>
      </c>
      <c r="B9" s="58" t="s">
        <v>15</v>
      </c>
      <c r="C9" s="57">
        <v>86.46</v>
      </c>
      <c r="D9" s="65">
        <f aca="true" t="shared" si="0" ref="D9:D20">C9/10</f>
        <v>8.645999999999999</v>
      </c>
    </row>
    <row r="10" spans="1:4" ht="16.5" customHeight="1">
      <c r="A10" s="5">
        <v>2</v>
      </c>
      <c r="B10" s="58" t="s">
        <v>21</v>
      </c>
      <c r="C10" s="57">
        <v>94.46</v>
      </c>
      <c r="D10" s="65">
        <f t="shared" si="0"/>
        <v>9.446</v>
      </c>
    </row>
    <row r="11" spans="1:4" ht="16.5" customHeight="1">
      <c r="A11" s="5">
        <v>3</v>
      </c>
      <c r="B11" s="58" t="s">
        <v>42</v>
      </c>
      <c r="C11" s="57">
        <v>95.33</v>
      </c>
      <c r="D11" s="65">
        <f t="shared" si="0"/>
        <v>9.533</v>
      </c>
    </row>
    <row r="12" spans="1:4" ht="16.5" customHeight="1">
      <c r="A12" s="5">
        <v>4</v>
      </c>
      <c r="B12" s="58" t="s">
        <v>49</v>
      </c>
      <c r="C12" s="57">
        <v>98.7</v>
      </c>
      <c r="D12" s="65">
        <f t="shared" si="0"/>
        <v>9.870000000000001</v>
      </c>
    </row>
    <row r="13" spans="1:4" ht="16.5" customHeight="1">
      <c r="A13" s="5">
        <v>5</v>
      </c>
      <c r="B13" s="58" t="s">
        <v>24</v>
      </c>
      <c r="C13" s="57">
        <v>100.25</v>
      </c>
      <c r="D13" s="65">
        <f t="shared" si="0"/>
        <v>10.025</v>
      </c>
    </row>
    <row r="14" spans="1:4" ht="16.5" customHeight="1">
      <c r="A14" s="5">
        <v>6</v>
      </c>
      <c r="B14" s="58" t="s">
        <v>48</v>
      </c>
      <c r="C14" s="57">
        <v>100.76</v>
      </c>
      <c r="D14" s="65">
        <f t="shared" si="0"/>
        <v>10.076</v>
      </c>
    </row>
    <row r="15" spans="1:4" ht="16.5" customHeight="1">
      <c r="A15" s="5">
        <v>7</v>
      </c>
      <c r="B15" s="58" t="s">
        <v>17</v>
      </c>
      <c r="C15" s="57">
        <v>101.82</v>
      </c>
      <c r="D15" s="65">
        <f t="shared" si="0"/>
        <v>10.181999999999999</v>
      </c>
    </row>
    <row r="16" spans="1:4" ht="16.5" customHeight="1">
      <c r="A16" s="5">
        <v>8</v>
      </c>
      <c r="B16" s="58" t="s">
        <v>28</v>
      </c>
      <c r="C16" s="57">
        <v>102.13</v>
      </c>
      <c r="D16" s="65">
        <f t="shared" si="0"/>
        <v>10.213</v>
      </c>
    </row>
    <row r="17" spans="1:4" ht="16.5" customHeight="1">
      <c r="A17" s="5">
        <v>9</v>
      </c>
      <c r="B17" s="58" t="s">
        <v>19</v>
      </c>
      <c r="C17" s="57">
        <v>106.06</v>
      </c>
      <c r="D17" s="65">
        <f t="shared" si="0"/>
        <v>10.606</v>
      </c>
    </row>
    <row r="18" spans="1:4" ht="16.5" customHeight="1">
      <c r="A18" s="5">
        <v>10</v>
      </c>
      <c r="B18" s="58" t="s">
        <v>33</v>
      </c>
      <c r="C18" s="57">
        <v>106.98</v>
      </c>
      <c r="D18" s="32">
        <f t="shared" si="0"/>
        <v>10.698</v>
      </c>
    </row>
    <row r="19" spans="1:4" ht="16.5" customHeight="1">
      <c r="A19" s="5">
        <v>11</v>
      </c>
      <c r="B19" s="58" t="s">
        <v>40</v>
      </c>
      <c r="C19" s="57">
        <v>107.5</v>
      </c>
      <c r="D19" s="65">
        <f t="shared" si="0"/>
        <v>10.75</v>
      </c>
    </row>
    <row r="20" spans="1:4" ht="16.5" customHeight="1">
      <c r="A20" s="5">
        <v>12</v>
      </c>
      <c r="B20" s="58" t="s">
        <v>11</v>
      </c>
      <c r="C20" s="57">
        <v>108.2</v>
      </c>
      <c r="D20" s="65">
        <f t="shared" si="0"/>
        <v>10.82</v>
      </c>
    </row>
    <row r="21" spans="1:4" ht="16.5" customHeight="1">
      <c r="A21" s="5">
        <v>13</v>
      </c>
      <c r="B21" s="58" t="s">
        <v>18</v>
      </c>
      <c r="C21" s="57">
        <v>111.5</v>
      </c>
      <c r="D21" s="65">
        <f aca="true" t="shared" si="1" ref="D21:D30">C21/10</f>
        <v>11.15</v>
      </c>
    </row>
    <row r="22" spans="1:4" ht="16.5" customHeight="1">
      <c r="A22" s="5">
        <v>14</v>
      </c>
      <c r="B22" s="58" t="s">
        <v>50</v>
      </c>
      <c r="C22" s="57">
        <v>113.1</v>
      </c>
      <c r="D22" s="65">
        <f t="shared" si="1"/>
        <v>11.309999999999999</v>
      </c>
    </row>
    <row r="23" spans="1:4" ht="16.5" customHeight="1">
      <c r="A23" s="5">
        <v>15</v>
      </c>
      <c r="B23" s="58" t="s">
        <v>22</v>
      </c>
      <c r="C23" s="57">
        <v>117</v>
      </c>
      <c r="D23" s="65">
        <f t="shared" si="1"/>
        <v>11.7</v>
      </c>
    </row>
    <row r="24" spans="1:4" ht="16.5" customHeight="1">
      <c r="A24" s="5">
        <v>16</v>
      </c>
      <c r="B24" s="58" t="s">
        <v>31</v>
      </c>
      <c r="C24" s="57">
        <v>117</v>
      </c>
      <c r="D24" s="65">
        <f t="shared" si="1"/>
        <v>11.7</v>
      </c>
    </row>
    <row r="25" spans="1:4" ht="16.5" customHeight="1">
      <c r="A25" s="5">
        <v>17</v>
      </c>
      <c r="B25" s="58" t="s">
        <v>20</v>
      </c>
      <c r="C25" s="57">
        <v>118.23</v>
      </c>
      <c r="D25" s="65">
        <f t="shared" si="1"/>
        <v>11.823</v>
      </c>
    </row>
    <row r="26" spans="1:4" ht="16.5" customHeight="1">
      <c r="A26" s="5">
        <v>18</v>
      </c>
      <c r="B26" s="58" t="s">
        <v>47</v>
      </c>
      <c r="C26" s="57">
        <v>118.76</v>
      </c>
      <c r="D26" s="65">
        <f t="shared" si="1"/>
        <v>11.876000000000001</v>
      </c>
    </row>
    <row r="27" spans="1:4" ht="16.5" customHeight="1">
      <c r="A27" s="5">
        <v>19</v>
      </c>
      <c r="B27" s="58" t="s">
        <v>46</v>
      </c>
      <c r="C27" s="57">
        <v>119.62</v>
      </c>
      <c r="D27" s="65">
        <f t="shared" si="1"/>
        <v>11.962</v>
      </c>
    </row>
    <row r="28" spans="1:4" ht="16.5" customHeight="1">
      <c r="A28" s="5">
        <v>20</v>
      </c>
      <c r="B28" s="58" t="s">
        <v>36</v>
      </c>
      <c r="C28" s="57">
        <v>119.9</v>
      </c>
      <c r="D28" s="65">
        <f t="shared" si="1"/>
        <v>11.99</v>
      </c>
    </row>
    <row r="29" spans="1:4" ht="16.5" customHeight="1">
      <c r="A29" s="5">
        <v>21</v>
      </c>
      <c r="B29" s="58" t="s">
        <v>13</v>
      </c>
      <c r="C29" s="57">
        <v>120</v>
      </c>
      <c r="D29" s="65">
        <f t="shared" si="1"/>
        <v>12</v>
      </c>
    </row>
    <row r="30" spans="1:4" ht="16.5" customHeight="1">
      <c r="A30" s="5">
        <v>22</v>
      </c>
      <c r="B30" s="58" t="s">
        <v>14</v>
      </c>
      <c r="C30" s="57">
        <v>120.3</v>
      </c>
      <c r="D30" s="65">
        <f t="shared" si="1"/>
        <v>12.03</v>
      </c>
    </row>
    <row r="31" spans="1:4" ht="16.5" customHeight="1">
      <c r="A31" s="5">
        <v>23</v>
      </c>
      <c r="B31" s="58" t="s">
        <v>39</v>
      </c>
      <c r="C31" s="57">
        <v>121</v>
      </c>
      <c r="D31" s="65">
        <f aca="true" t="shared" si="2" ref="D31:D49">C31/10</f>
        <v>12.1</v>
      </c>
    </row>
    <row r="32" spans="1:4" ht="16.5" customHeight="1">
      <c r="A32" s="5">
        <v>24</v>
      </c>
      <c r="B32" s="58" t="s">
        <v>41</v>
      </c>
      <c r="C32" s="57">
        <v>121.55</v>
      </c>
      <c r="D32" s="65">
        <f t="shared" si="2"/>
        <v>12.155</v>
      </c>
    </row>
    <row r="33" spans="1:4" ht="16.5" customHeight="1">
      <c r="A33" s="5">
        <v>25</v>
      </c>
      <c r="B33" s="58" t="s">
        <v>12</v>
      </c>
      <c r="C33" s="57">
        <v>121.81</v>
      </c>
      <c r="D33" s="65">
        <f t="shared" si="2"/>
        <v>12.181000000000001</v>
      </c>
    </row>
    <row r="34" spans="1:4" ht="16.5" customHeight="1">
      <c r="A34" s="5">
        <v>26</v>
      </c>
      <c r="B34" s="58" t="s">
        <v>43</v>
      </c>
      <c r="C34" s="57">
        <v>122.3</v>
      </c>
      <c r="D34" s="65">
        <f t="shared" si="2"/>
        <v>12.23</v>
      </c>
    </row>
    <row r="35" spans="1:4" ht="16.5" customHeight="1">
      <c r="A35" s="5">
        <v>27</v>
      </c>
      <c r="B35" s="58" t="s">
        <v>44</v>
      </c>
      <c r="C35" s="57">
        <v>122.54</v>
      </c>
      <c r="D35" s="65">
        <f t="shared" si="2"/>
        <v>12.254000000000001</v>
      </c>
    </row>
    <row r="36" spans="1:4" ht="16.5" customHeight="1">
      <c r="A36" s="5">
        <v>28</v>
      </c>
      <c r="B36" s="58" t="s">
        <v>25</v>
      </c>
      <c r="C36" s="57">
        <v>123.27</v>
      </c>
      <c r="D36" s="65">
        <f t="shared" si="2"/>
        <v>12.327</v>
      </c>
    </row>
    <row r="37" spans="1:4" ht="16.5" customHeight="1">
      <c r="A37" s="5">
        <v>29</v>
      </c>
      <c r="B37" s="58" t="s">
        <v>34</v>
      </c>
      <c r="C37" s="57">
        <v>123.75</v>
      </c>
      <c r="D37" s="32">
        <f t="shared" si="2"/>
        <v>12.375</v>
      </c>
    </row>
    <row r="38" spans="1:4" ht="16.5" customHeight="1">
      <c r="A38" s="5">
        <v>30</v>
      </c>
      <c r="B38" s="58" t="s">
        <v>29</v>
      </c>
      <c r="C38" s="57">
        <v>123.98</v>
      </c>
      <c r="D38" s="65">
        <f t="shared" si="2"/>
        <v>12.398</v>
      </c>
    </row>
    <row r="39" spans="1:4" ht="16.5" customHeight="1">
      <c r="A39" s="5">
        <v>31</v>
      </c>
      <c r="B39" s="58" t="s">
        <v>23</v>
      </c>
      <c r="C39" s="57">
        <v>126</v>
      </c>
      <c r="D39" s="65">
        <f t="shared" si="2"/>
        <v>12.6</v>
      </c>
    </row>
    <row r="40" spans="1:4" ht="16.5" customHeight="1">
      <c r="A40" s="5">
        <v>32</v>
      </c>
      <c r="B40" s="58" t="s">
        <v>37</v>
      </c>
      <c r="C40" s="57">
        <v>127</v>
      </c>
      <c r="D40" s="65">
        <f t="shared" si="2"/>
        <v>12.7</v>
      </c>
    </row>
    <row r="41" spans="1:4" ht="16.5" customHeight="1">
      <c r="A41" s="5">
        <v>33</v>
      </c>
      <c r="B41" s="58" t="s">
        <v>26</v>
      </c>
      <c r="C41" s="57">
        <v>127.55</v>
      </c>
      <c r="D41" s="65">
        <f t="shared" si="2"/>
        <v>12.754999999999999</v>
      </c>
    </row>
    <row r="42" spans="1:4" ht="16.5" customHeight="1">
      <c r="A42" s="5">
        <v>34</v>
      </c>
      <c r="B42" s="58" t="s">
        <v>30</v>
      </c>
      <c r="C42" s="57">
        <v>128</v>
      </c>
      <c r="D42" s="65">
        <f t="shared" si="2"/>
        <v>12.8</v>
      </c>
    </row>
    <row r="43" spans="1:4" ht="16.5" customHeight="1">
      <c r="A43" s="5">
        <v>35</v>
      </c>
      <c r="B43" s="58" t="s">
        <v>10</v>
      </c>
      <c r="C43" s="57">
        <v>128.3</v>
      </c>
      <c r="D43" s="65">
        <f t="shared" si="2"/>
        <v>12.830000000000002</v>
      </c>
    </row>
    <row r="44" spans="1:4" ht="16.5" customHeight="1">
      <c r="A44" s="5">
        <v>36</v>
      </c>
      <c r="B44" s="58" t="s">
        <v>35</v>
      </c>
      <c r="C44" s="57">
        <v>128.35</v>
      </c>
      <c r="D44" s="65">
        <f t="shared" si="2"/>
        <v>12.834999999999999</v>
      </c>
    </row>
    <row r="45" spans="1:4" ht="16.5" customHeight="1">
      <c r="A45" s="5">
        <v>37</v>
      </c>
      <c r="B45" s="58" t="s">
        <v>38</v>
      </c>
      <c r="C45" s="57">
        <v>129.1</v>
      </c>
      <c r="D45" s="65">
        <f t="shared" si="2"/>
        <v>12.91</v>
      </c>
    </row>
    <row r="46" spans="1:4" ht="16.5" customHeight="1">
      <c r="A46" s="5">
        <v>38</v>
      </c>
      <c r="B46" s="58" t="s">
        <v>27</v>
      </c>
      <c r="C46" s="57">
        <v>132</v>
      </c>
      <c r="D46" s="65">
        <f t="shared" si="2"/>
        <v>13.2</v>
      </c>
    </row>
    <row r="47" spans="1:4" ht="16.5" customHeight="1">
      <c r="A47" s="5">
        <v>39</v>
      </c>
      <c r="B47" s="58" t="s">
        <v>32</v>
      </c>
      <c r="C47" s="57">
        <v>134.29</v>
      </c>
      <c r="D47" s="65">
        <f t="shared" si="2"/>
        <v>13.428999999999998</v>
      </c>
    </row>
    <row r="48" spans="1:4" ht="16.5" customHeight="1">
      <c r="A48" s="5">
        <v>40</v>
      </c>
      <c r="B48" s="58" t="s">
        <v>45</v>
      </c>
      <c r="C48" s="57">
        <v>136</v>
      </c>
      <c r="D48" s="65">
        <f t="shared" si="2"/>
        <v>13.6</v>
      </c>
    </row>
    <row r="49" spans="1:4" ht="16.5" customHeight="1">
      <c r="A49" s="5">
        <v>41</v>
      </c>
      <c r="B49" s="58" t="s">
        <v>16</v>
      </c>
      <c r="C49" s="57">
        <v>136.35</v>
      </c>
      <c r="D49" s="65">
        <f t="shared" si="2"/>
        <v>13.635</v>
      </c>
    </row>
    <row r="50" spans="1:4" ht="16.5" customHeight="1" thickBot="1">
      <c r="A50" s="5"/>
      <c r="B50" s="6"/>
      <c r="C50" s="7"/>
      <c r="D50" s="9"/>
    </row>
    <row r="51" spans="1:4" ht="16.5" customHeight="1">
      <c r="A51" s="5"/>
      <c r="B51" s="34"/>
      <c r="C51" s="87" t="s">
        <v>7</v>
      </c>
      <c r="D51" s="88"/>
    </row>
    <row r="52" spans="1:4" ht="16.5" customHeight="1" thickBot="1">
      <c r="A52" s="5"/>
      <c r="B52" s="33"/>
      <c r="C52" s="43" t="s">
        <v>3</v>
      </c>
      <c r="D52" s="44" t="s">
        <v>5</v>
      </c>
    </row>
    <row r="53" spans="1:4" ht="16.5" customHeight="1" thickBot="1">
      <c r="A53" s="5"/>
      <c r="B53" s="42" t="s">
        <v>1</v>
      </c>
      <c r="C53" s="46">
        <f>AVERAGE(C9:C49)</f>
        <v>117.00487804878053</v>
      </c>
      <c r="D53" s="45">
        <f>AVERAGE(D9:D49)</f>
        <v>11.700487804878048</v>
      </c>
    </row>
    <row r="54" spans="1:4" ht="16.5" customHeight="1">
      <c r="A54" s="5"/>
      <c r="B54" s="41"/>
      <c r="C54" s="40"/>
      <c r="D54" s="40"/>
    </row>
    <row r="55" ht="16.5" customHeight="1"/>
    <row r="56" ht="16.5" customHeight="1"/>
    <row r="57" ht="16.5" customHeight="1"/>
  </sheetData>
  <sheetProtection/>
  <mergeCells count="2">
    <mergeCell ref="C7:D7"/>
    <mergeCell ref="C51:D51"/>
  </mergeCells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2</v>
      </c>
    </row>
    <row r="2" ht="16.5" customHeight="1">
      <c r="B2" s="2"/>
    </row>
    <row r="3" ht="16.5" customHeight="1">
      <c r="B3" s="3" t="s">
        <v>55</v>
      </c>
    </row>
    <row r="4" ht="16.5" customHeight="1">
      <c r="B4" s="3" t="s">
        <v>56</v>
      </c>
    </row>
    <row r="5" ht="16.5" customHeight="1">
      <c r="B5" s="3" t="s">
        <v>52</v>
      </c>
    </row>
    <row r="6" ht="16.5" customHeight="1" thickBot="1">
      <c r="B6" s="3"/>
    </row>
    <row r="7" spans="3:4" ht="16.5" customHeight="1" thickBot="1">
      <c r="C7" s="71" t="s">
        <v>8</v>
      </c>
      <c r="D7" s="89"/>
    </row>
    <row r="8" spans="2:4" ht="24.75" customHeight="1" thickBot="1">
      <c r="B8" s="10" t="s">
        <v>0</v>
      </c>
      <c r="C8" s="13" t="s">
        <v>3</v>
      </c>
      <c r="D8" s="14" t="s">
        <v>5</v>
      </c>
    </row>
    <row r="9" spans="1:4" ht="16.5" customHeight="1">
      <c r="A9" s="5">
        <v>1</v>
      </c>
      <c r="B9" s="59" t="s">
        <v>15</v>
      </c>
      <c r="C9" s="60">
        <v>111.96</v>
      </c>
      <c r="D9" s="62">
        <f aca="true" t="shared" si="0" ref="D9:D20">C9/15</f>
        <v>7.4639999999999995</v>
      </c>
    </row>
    <row r="10" spans="1:4" ht="16.5" customHeight="1">
      <c r="A10" s="5">
        <v>2</v>
      </c>
      <c r="B10" s="58" t="s">
        <v>42</v>
      </c>
      <c r="C10" s="57">
        <v>127.49</v>
      </c>
      <c r="D10" s="65">
        <f t="shared" si="0"/>
        <v>8.499333333333333</v>
      </c>
    </row>
    <row r="11" spans="1:4" ht="16.5" customHeight="1">
      <c r="A11" s="5">
        <v>3</v>
      </c>
      <c r="B11" s="58" t="s">
        <v>21</v>
      </c>
      <c r="C11" s="57">
        <v>129.19</v>
      </c>
      <c r="D11" s="65">
        <f t="shared" si="0"/>
        <v>8.612666666666666</v>
      </c>
    </row>
    <row r="12" spans="1:4" ht="16.5" customHeight="1">
      <c r="A12" s="5">
        <v>4</v>
      </c>
      <c r="B12" s="58" t="s">
        <v>49</v>
      </c>
      <c r="C12" s="57">
        <v>132.35</v>
      </c>
      <c r="D12" s="65">
        <f t="shared" si="0"/>
        <v>8.823333333333332</v>
      </c>
    </row>
    <row r="13" spans="1:4" ht="16.5" customHeight="1">
      <c r="A13" s="5">
        <v>5</v>
      </c>
      <c r="B13" s="58" t="s">
        <v>28</v>
      </c>
      <c r="C13" s="57">
        <v>138.28</v>
      </c>
      <c r="D13" s="65">
        <f t="shared" si="0"/>
        <v>9.218666666666667</v>
      </c>
    </row>
    <row r="14" spans="1:4" ht="16.5" customHeight="1">
      <c r="A14" s="5">
        <v>6</v>
      </c>
      <c r="B14" s="58" t="s">
        <v>24</v>
      </c>
      <c r="C14" s="57">
        <v>139.7</v>
      </c>
      <c r="D14" s="65">
        <f t="shared" si="0"/>
        <v>9.313333333333333</v>
      </c>
    </row>
    <row r="15" spans="1:4" ht="16.5" customHeight="1">
      <c r="A15" s="5">
        <v>7</v>
      </c>
      <c r="B15" s="58" t="s">
        <v>48</v>
      </c>
      <c r="C15" s="57">
        <v>140.76</v>
      </c>
      <c r="D15" s="65">
        <f t="shared" si="0"/>
        <v>9.383999999999999</v>
      </c>
    </row>
    <row r="16" spans="1:4" ht="16.5" customHeight="1">
      <c r="A16" s="5">
        <v>8</v>
      </c>
      <c r="B16" s="58" t="s">
        <v>40</v>
      </c>
      <c r="C16" s="57">
        <v>143.25</v>
      </c>
      <c r="D16" s="65">
        <f t="shared" si="0"/>
        <v>9.55</v>
      </c>
    </row>
    <row r="17" spans="1:4" ht="16.5" customHeight="1">
      <c r="A17" s="5">
        <v>9</v>
      </c>
      <c r="B17" s="58" t="s">
        <v>17</v>
      </c>
      <c r="C17" s="57">
        <v>143.93</v>
      </c>
      <c r="D17" s="65">
        <f t="shared" si="0"/>
        <v>9.595333333333334</v>
      </c>
    </row>
    <row r="18" spans="1:4" ht="16.5" customHeight="1">
      <c r="A18" s="5">
        <v>10</v>
      </c>
      <c r="B18" s="58" t="s">
        <v>11</v>
      </c>
      <c r="C18" s="57">
        <v>147.2</v>
      </c>
      <c r="D18" s="65">
        <f t="shared" si="0"/>
        <v>9.813333333333333</v>
      </c>
    </row>
    <row r="19" spans="1:4" ht="16.5" customHeight="1">
      <c r="A19" s="5">
        <v>11</v>
      </c>
      <c r="B19" s="58" t="s">
        <v>19</v>
      </c>
      <c r="C19" s="57">
        <v>149.09</v>
      </c>
      <c r="D19" s="65">
        <f t="shared" si="0"/>
        <v>9.939333333333334</v>
      </c>
    </row>
    <row r="20" spans="1:4" ht="16.5" customHeight="1">
      <c r="A20" s="5">
        <v>12</v>
      </c>
      <c r="B20" s="58" t="s">
        <v>33</v>
      </c>
      <c r="C20" s="57">
        <v>151.37</v>
      </c>
      <c r="D20" s="32">
        <f t="shared" si="0"/>
        <v>10.091333333333333</v>
      </c>
    </row>
    <row r="21" spans="1:4" ht="16.5" customHeight="1">
      <c r="A21" s="5">
        <v>13</v>
      </c>
      <c r="B21" s="58" t="s">
        <v>50</v>
      </c>
      <c r="C21" s="57">
        <v>155.1</v>
      </c>
      <c r="D21" s="65">
        <f aca="true" t="shared" si="1" ref="D21:D32">C21/15</f>
        <v>10.34</v>
      </c>
    </row>
    <row r="22" spans="1:4" ht="16.5" customHeight="1">
      <c r="A22" s="5">
        <v>14</v>
      </c>
      <c r="B22" s="58" t="s">
        <v>20</v>
      </c>
      <c r="C22" s="57">
        <v>157.34</v>
      </c>
      <c r="D22" s="65">
        <f t="shared" si="1"/>
        <v>10.489333333333333</v>
      </c>
    </row>
    <row r="23" spans="1:4" ht="16.5" customHeight="1">
      <c r="A23" s="5">
        <v>15</v>
      </c>
      <c r="B23" s="58" t="s">
        <v>18</v>
      </c>
      <c r="C23" s="57">
        <v>159.5</v>
      </c>
      <c r="D23" s="65">
        <f t="shared" si="1"/>
        <v>10.633333333333333</v>
      </c>
    </row>
    <row r="24" spans="1:4" ht="16.5" customHeight="1">
      <c r="A24" s="5">
        <v>16</v>
      </c>
      <c r="B24" s="58" t="s">
        <v>14</v>
      </c>
      <c r="C24" s="57">
        <v>163.7</v>
      </c>
      <c r="D24" s="65">
        <f t="shared" si="1"/>
        <v>10.913333333333332</v>
      </c>
    </row>
    <row r="25" spans="1:4" ht="16.5" customHeight="1">
      <c r="A25" s="5">
        <v>17</v>
      </c>
      <c r="B25" s="58" t="s">
        <v>22</v>
      </c>
      <c r="C25" s="57">
        <v>164.5</v>
      </c>
      <c r="D25" s="65">
        <f t="shared" si="1"/>
        <v>10.966666666666667</v>
      </c>
    </row>
    <row r="26" spans="1:4" ht="16.5" customHeight="1">
      <c r="A26" s="5">
        <v>18</v>
      </c>
      <c r="B26" s="58" t="s">
        <v>39</v>
      </c>
      <c r="C26" s="57">
        <v>167.5</v>
      </c>
      <c r="D26" s="65">
        <f t="shared" si="1"/>
        <v>11.166666666666666</v>
      </c>
    </row>
    <row r="27" spans="1:4" ht="16.5" customHeight="1">
      <c r="A27" s="5">
        <v>19</v>
      </c>
      <c r="B27" s="58" t="s">
        <v>31</v>
      </c>
      <c r="C27" s="57">
        <v>168</v>
      </c>
      <c r="D27" s="65">
        <f t="shared" si="1"/>
        <v>11.2</v>
      </c>
    </row>
    <row r="28" spans="1:4" ht="16.5" customHeight="1">
      <c r="A28" s="5">
        <v>20</v>
      </c>
      <c r="B28" s="58" t="s">
        <v>43</v>
      </c>
      <c r="C28" s="57">
        <v>168.3</v>
      </c>
      <c r="D28" s="65">
        <f t="shared" si="1"/>
        <v>11.22</v>
      </c>
    </row>
    <row r="29" spans="1:4" ht="16.5" customHeight="1">
      <c r="A29" s="5">
        <v>21</v>
      </c>
      <c r="B29" s="58" t="s">
        <v>47</v>
      </c>
      <c r="C29" s="57">
        <v>168.39</v>
      </c>
      <c r="D29" s="65">
        <f t="shared" si="1"/>
        <v>11.225999999999999</v>
      </c>
    </row>
    <row r="30" spans="1:4" ht="16.5" customHeight="1">
      <c r="A30" s="5">
        <v>22</v>
      </c>
      <c r="B30" s="58" t="s">
        <v>37</v>
      </c>
      <c r="C30" s="57">
        <v>169.5</v>
      </c>
      <c r="D30" s="65">
        <f t="shared" si="1"/>
        <v>11.3</v>
      </c>
    </row>
    <row r="31" spans="1:4" ht="16.5" customHeight="1">
      <c r="A31" s="5">
        <v>23</v>
      </c>
      <c r="B31" s="58" t="s">
        <v>46</v>
      </c>
      <c r="C31" s="57">
        <v>169.96</v>
      </c>
      <c r="D31" s="65">
        <f t="shared" si="1"/>
        <v>11.330666666666668</v>
      </c>
    </row>
    <row r="32" spans="1:4" ht="16.5" customHeight="1">
      <c r="A32" s="5">
        <v>24</v>
      </c>
      <c r="B32" s="58" t="s">
        <v>29</v>
      </c>
      <c r="C32" s="57">
        <v>170.08</v>
      </c>
      <c r="D32" s="65">
        <f t="shared" si="1"/>
        <v>11.338666666666667</v>
      </c>
    </row>
    <row r="33" spans="1:4" ht="16.5" customHeight="1">
      <c r="A33" s="5">
        <v>25</v>
      </c>
      <c r="B33" s="58" t="s">
        <v>44</v>
      </c>
      <c r="C33" s="57">
        <v>170.21</v>
      </c>
      <c r="D33" s="65">
        <f aca="true" t="shared" si="2" ref="D33:D49">C33/15</f>
        <v>11.347333333333333</v>
      </c>
    </row>
    <row r="34" spans="1:4" ht="16.5" customHeight="1">
      <c r="A34" s="5">
        <v>26</v>
      </c>
      <c r="B34" s="58" t="s">
        <v>34</v>
      </c>
      <c r="C34" s="57">
        <v>172.25</v>
      </c>
      <c r="D34" s="32">
        <f t="shared" si="2"/>
        <v>11.483333333333333</v>
      </c>
    </row>
    <row r="35" spans="1:4" ht="16.5" customHeight="1">
      <c r="A35" s="5">
        <v>27</v>
      </c>
      <c r="B35" s="58" t="s">
        <v>13</v>
      </c>
      <c r="C35" s="57">
        <v>172.5</v>
      </c>
      <c r="D35" s="65">
        <f t="shared" si="2"/>
        <v>11.5</v>
      </c>
    </row>
    <row r="36" spans="1:4" ht="16.5" customHeight="1">
      <c r="A36" s="5">
        <v>28</v>
      </c>
      <c r="B36" s="58" t="s">
        <v>25</v>
      </c>
      <c r="C36" s="57">
        <v>172.59</v>
      </c>
      <c r="D36" s="65">
        <f t="shared" si="2"/>
        <v>11.506</v>
      </c>
    </row>
    <row r="37" spans="1:4" ht="16.5" customHeight="1">
      <c r="A37" s="5">
        <v>29</v>
      </c>
      <c r="B37" s="58" t="s">
        <v>12</v>
      </c>
      <c r="C37" s="57">
        <v>173.65</v>
      </c>
      <c r="D37" s="65">
        <f t="shared" si="2"/>
        <v>11.576666666666666</v>
      </c>
    </row>
    <row r="38" spans="1:4" ht="16.5" customHeight="1">
      <c r="A38" s="5">
        <v>30</v>
      </c>
      <c r="B38" s="58" t="s">
        <v>41</v>
      </c>
      <c r="C38" s="57">
        <v>176.83</v>
      </c>
      <c r="D38" s="65">
        <f t="shared" si="2"/>
        <v>11.788666666666668</v>
      </c>
    </row>
    <row r="39" spans="1:4" ht="16.5" customHeight="1">
      <c r="A39" s="5">
        <v>31</v>
      </c>
      <c r="B39" s="58" t="s">
        <v>36</v>
      </c>
      <c r="C39" s="57">
        <v>177.1</v>
      </c>
      <c r="D39" s="65">
        <f t="shared" si="2"/>
        <v>11.806666666666667</v>
      </c>
    </row>
    <row r="40" spans="1:4" ht="16.5" customHeight="1">
      <c r="A40" s="5">
        <v>32</v>
      </c>
      <c r="B40" s="58" t="s">
        <v>38</v>
      </c>
      <c r="C40" s="57">
        <v>178.1</v>
      </c>
      <c r="D40" s="65">
        <f t="shared" si="2"/>
        <v>11.873333333333333</v>
      </c>
    </row>
    <row r="41" spans="1:4" ht="16.5" customHeight="1">
      <c r="A41" s="5">
        <v>33</v>
      </c>
      <c r="B41" s="58" t="s">
        <v>26</v>
      </c>
      <c r="C41" s="57">
        <v>178.22</v>
      </c>
      <c r="D41" s="65">
        <f t="shared" si="2"/>
        <v>11.881333333333334</v>
      </c>
    </row>
    <row r="42" spans="1:4" ht="16.5" customHeight="1">
      <c r="A42" s="5">
        <v>34</v>
      </c>
      <c r="B42" s="58" t="s">
        <v>35</v>
      </c>
      <c r="C42" s="57">
        <v>178.72</v>
      </c>
      <c r="D42" s="65">
        <f t="shared" si="2"/>
        <v>11.914666666666667</v>
      </c>
    </row>
    <row r="43" spans="1:4" ht="16.5" customHeight="1">
      <c r="A43" s="5">
        <v>35</v>
      </c>
      <c r="B43" s="58" t="s">
        <v>10</v>
      </c>
      <c r="C43" s="57">
        <v>180.95</v>
      </c>
      <c r="D43" s="65">
        <f t="shared" si="2"/>
        <v>12.063333333333333</v>
      </c>
    </row>
    <row r="44" spans="1:4" ht="16.5" customHeight="1">
      <c r="A44" s="5">
        <v>36</v>
      </c>
      <c r="B44" s="58" t="s">
        <v>23</v>
      </c>
      <c r="C44" s="57">
        <v>181.5</v>
      </c>
      <c r="D44" s="65">
        <f t="shared" si="2"/>
        <v>12.1</v>
      </c>
    </row>
    <row r="45" spans="1:4" ht="16.5" customHeight="1">
      <c r="A45" s="5">
        <v>37</v>
      </c>
      <c r="B45" s="58" t="s">
        <v>30</v>
      </c>
      <c r="C45" s="57">
        <v>184.5</v>
      </c>
      <c r="D45" s="65">
        <f t="shared" si="2"/>
        <v>12.3</v>
      </c>
    </row>
    <row r="46" spans="1:4" ht="16.5" customHeight="1">
      <c r="A46" s="5">
        <v>38</v>
      </c>
      <c r="B46" s="58" t="s">
        <v>32</v>
      </c>
      <c r="C46" s="57">
        <v>185.58</v>
      </c>
      <c r="D46" s="65">
        <f t="shared" si="2"/>
        <v>12.372000000000002</v>
      </c>
    </row>
    <row r="47" spans="1:4" ht="16.5" customHeight="1">
      <c r="A47" s="5">
        <v>39</v>
      </c>
      <c r="B47" s="58" t="s">
        <v>27</v>
      </c>
      <c r="C47" s="57">
        <v>188</v>
      </c>
      <c r="D47" s="65">
        <f t="shared" si="2"/>
        <v>12.533333333333333</v>
      </c>
    </row>
    <row r="48" spans="1:4" ht="16.5" customHeight="1">
      <c r="A48" s="5">
        <v>40</v>
      </c>
      <c r="B48" s="58" t="s">
        <v>16</v>
      </c>
      <c r="C48" s="57">
        <v>197.77</v>
      </c>
      <c r="D48" s="65">
        <f t="shared" si="2"/>
        <v>13.184666666666667</v>
      </c>
    </row>
    <row r="49" spans="1:4" ht="16.5" customHeight="1">
      <c r="A49" s="5">
        <v>41</v>
      </c>
      <c r="B49" s="58" t="s">
        <v>45</v>
      </c>
      <c r="C49" s="57">
        <v>198.5</v>
      </c>
      <c r="D49" s="65">
        <f t="shared" si="2"/>
        <v>13.233333333333333</v>
      </c>
    </row>
    <row r="50" spans="1:4" ht="16.5" customHeight="1" thickBot="1">
      <c r="A50" s="5"/>
      <c r="B50" s="6"/>
      <c r="C50" s="7"/>
      <c r="D50" s="9"/>
    </row>
    <row r="51" spans="1:4" ht="16.5" customHeight="1">
      <c r="A51" s="5"/>
      <c r="B51" s="34"/>
      <c r="C51" s="90" t="s">
        <v>8</v>
      </c>
      <c r="D51" s="91"/>
    </row>
    <row r="52" spans="1:4" ht="16.5" customHeight="1" thickBot="1">
      <c r="A52" s="5"/>
      <c r="B52" s="33"/>
      <c r="C52" s="50" t="s">
        <v>3</v>
      </c>
      <c r="D52" s="51" t="s">
        <v>5</v>
      </c>
    </row>
    <row r="53" spans="1:4" ht="16.5" customHeight="1" thickBot="1">
      <c r="A53" s="5"/>
      <c r="B53" s="47" t="s">
        <v>1</v>
      </c>
      <c r="C53" s="49">
        <f>AVERAGE(C9:C49)</f>
        <v>163.4978048780488</v>
      </c>
      <c r="D53" s="48">
        <f>AVERAGE(D9:D49)</f>
        <v>10.899853658536585</v>
      </c>
    </row>
    <row r="54" spans="1:4" ht="16.5" customHeight="1">
      <c r="A54" s="5"/>
      <c r="B54" s="6"/>
      <c r="C54" s="7"/>
      <c r="D54" s="9"/>
    </row>
    <row r="55" ht="16.5" customHeight="1"/>
    <row r="56" ht="16.5" customHeight="1"/>
  </sheetData>
  <sheetProtection/>
  <mergeCells count="2">
    <mergeCell ref="C7:D7"/>
    <mergeCell ref="C51:D51"/>
  </mergeCells>
  <printOptions/>
  <pageMargins left="0.75" right="0.7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2</v>
      </c>
    </row>
    <row r="2" ht="16.5" customHeight="1">
      <c r="B2" s="2"/>
    </row>
    <row r="3" ht="16.5" customHeight="1">
      <c r="B3" s="3" t="s">
        <v>55</v>
      </c>
    </row>
    <row r="4" ht="16.5" customHeight="1">
      <c r="B4" s="3" t="s">
        <v>56</v>
      </c>
    </row>
    <row r="5" ht="16.5" customHeight="1">
      <c r="B5" s="3" t="s">
        <v>51</v>
      </c>
    </row>
    <row r="6" ht="16.5" customHeight="1" thickBot="1">
      <c r="B6" s="3"/>
    </row>
    <row r="7" spans="3:4" ht="16.5" customHeight="1" thickBot="1">
      <c r="C7" s="73" t="s">
        <v>9</v>
      </c>
      <c r="D7" s="74"/>
    </row>
    <row r="8" spans="2:4" ht="24.75" customHeight="1" thickBot="1">
      <c r="B8" s="10" t="s">
        <v>0</v>
      </c>
      <c r="C8" s="15" t="s">
        <v>3</v>
      </c>
      <c r="D8" s="16" t="s">
        <v>5</v>
      </c>
    </row>
    <row r="9" spans="1:4" ht="16.5" customHeight="1">
      <c r="A9" s="5">
        <v>1</v>
      </c>
      <c r="B9" s="59" t="s">
        <v>15</v>
      </c>
      <c r="C9" s="60">
        <v>137.46</v>
      </c>
      <c r="D9" s="63">
        <f aca="true" t="shared" si="0" ref="D9:D22">C9/20</f>
        <v>6.873</v>
      </c>
    </row>
    <row r="10" spans="1:4" ht="16.5" customHeight="1">
      <c r="A10" s="5">
        <v>2</v>
      </c>
      <c r="B10" s="58" t="s">
        <v>42</v>
      </c>
      <c r="C10" s="57">
        <v>159.65</v>
      </c>
      <c r="D10" s="66">
        <f t="shared" si="0"/>
        <v>7.9825</v>
      </c>
    </row>
    <row r="11" spans="1:4" ht="16.5" customHeight="1">
      <c r="A11" s="5">
        <v>3</v>
      </c>
      <c r="B11" s="58" t="s">
        <v>21</v>
      </c>
      <c r="C11" s="57">
        <v>163.92</v>
      </c>
      <c r="D11" s="66">
        <f t="shared" si="0"/>
        <v>8.196</v>
      </c>
    </row>
    <row r="12" spans="1:4" ht="16.5" customHeight="1">
      <c r="A12" s="5">
        <v>4</v>
      </c>
      <c r="B12" s="58" t="s">
        <v>49</v>
      </c>
      <c r="C12" s="57">
        <v>165.1</v>
      </c>
      <c r="D12" s="66">
        <f t="shared" si="0"/>
        <v>8.254999999999999</v>
      </c>
    </row>
    <row r="13" spans="1:4" ht="16.5" customHeight="1">
      <c r="A13" s="5">
        <v>5</v>
      </c>
      <c r="B13" s="58" t="s">
        <v>28</v>
      </c>
      <c r="C13" s="57">
        <v>174.43</v>
      </c>
      <c r="D13" s="66">
        <f t="shared" si="0"/>
        <v>8.7215</v>
      </c>
    </row>
    <row r="14" spans="1:4" ht="16.5" customHeight="1">
      <c r="A14" s="5">
        <v>6</v>
      </c>
      <c r="B14" s="58" t="s">
        <v>40</v>
      </c>
      <c r="C14" s="57">
        <v>179</v>
      </c>
      <c r="D14" s="66">
        <f t="shared" si="0"/>
        <v>8.95</v>
      </c>
    </row>
    <row r="15" spans="1:4" ht="16.5" customHeight="1">
      <c r="A15" s="5">
        <v>7</v>
      </c>
      <c r="B15" s="58" t="s">
        <v>24</v>
      </c>
      <c r="C15" s="57">
        <v>179.15</v>
      </c>
      <c r="D15" s="66">
        <f t="shared" si="0"/>
        <v>8.9575</v>
      </c>
    </row>
    <row r="16" spans="1:4" ht="16.5" customHeight="1">
      <c r="A16" s="5">
        <v>8</v>
      </c>
      <c r="B16" s="58" t="s">
        <v>48</v>
      </c>
      <c r="C16" s="57">
        <v>180.76</v>
      </c>
      <c r="D16" s="66">
        <f t="shared" si="0"/>
        <v>9.038</v>
      </c>
    </row>
    <row r="17" spans="1:4" ht="16.5" customHeight="1">
      <c r="A17" s="5">
        <v>9</v>
      </c>
      <c r="B17" s="58" t="s">
        <v>11</v>
      </c>
      <c r="C17" s="57">
        <v>184.2</v>
      </c>
      <c r="D17" s="66">
        <f t="shared" si="0"/>
        <v>9.209999999999999</v>
      </c>
    </row>
    <row r="18" spans="1:4" ht="16.5" customHeight="1">
      <c r="A18" s="5">
        <v>10</v>
      </c>
      <c r="B18" s="58" t="s">
        <v>17</v>
      </c>
      <c r="C18" s="57">
        <v>186.04</v>
      </c>
      <c r="D18" s="66">
        <f t="shared" si="0"/>
        <v>9.302</v>
      </c>
    </row>
    <row r="19" spans="1:4" ht="16.5" customHeight="1">
      <c r="A19" s="5">
        <v>11</v>
      </c>
      <c r="B19" s="58" t="s">
        <v>19</v>
      </c>
      <c r="C19" s="57">
        <v>192.12</v>
      </c>
      <c r="D19" s="66">
        <f t="shared" si="0"/>
        <v>9.606</v>
      </c>
    </row>
    <row r="20" spans="1:4" ht="16.5" customHeight="1">
      <c r="A20" s="5">
        <v>12</v>
      </c>
      <c r="B20" s="58" t="s">
        <v>33</v>
      </c>
      <c r="C20" s="57">
        <v>195.79</v>
      </c>
      <c r="D20" s="30">
        <f t="shared" si="0"/>
        <v>9.7895</v>
      </c>
    </row>
    <row r="21" spans="1:4" ht="16.5" customHeight="1">
      <c r="A21" s="5">
        <v>13</v>
      </c>
      <c r="B21" s="58" t="s">
        <v>20</v>
      </c>
      <c r="C21" s="57">
        <v>196.45</v>
      </c>
      <c r="D21" s="66">
        <f t="shared" si="0"/>
        <v>9.8225</v>
      </c>
    </row>
    <row r="22" spans="1:4" ht="16.5" customHeight="1">
      <c r="A22" s="5">
        <v>14</v>
      </c>
      <c r="B22" s="58" t="s">
        <v>50</v>
      </c>
      <c r="C22" s="57">
        <v>197.1</v>
      </c>
      <c r="D22" s="66">
        <f t="shared" si="0"/>
        <v>9.855</v>
      </c>
    </row>
    <row r="23" spans="1:4" ht="16.5" customHeight="1">
      <c r="A23" s="5">
        <v>15</v>
      </c>
      <c r="B23" s="58" t="s">
        <v>14</v>
      </c>
      <c r="C23" s="57">
        <v>207.1</v>
      </c>
      <c r="D23" s="66">
        <f aca="true" t="shared" si="1" ref="D23:D34">C23/20</f>
        <v>10.355</v>
      </c>
    </row>
    <row r="24" spans="1:4" ht="16.5" customHeight="1">
      <c r="A24" s="5">
        <v>16</v>
      </c>
      <c r="B24" s="58" t="s">
        <v>18</v>
      </c>
      <c r="C24" s="57">
        <v>207.5</v>
      </c>
      <c r="D24" s="66">
        <f t="shared" si="1"/>
        <v>10.375</v>
      </c>
    </row>
    <row r="25" spans="1:4" ht="16.5" customHeight="1">
      <c r="A25" s="5">
        <v>17</v>
      </c>
      <c r="B25" s="58" t="s">
        <v>22</v>
      </c>
      <c r="C25" s="57">
        <v>212</v>
      </c>
      <c r="D25" s="66">
        <f t="shared" si="1"/>
        <v>10.6</v>
      </c>
    </row>
    <row r="26" spans="1:4" ht="16.5" customHeight="1">
      <c r="A26" s="5">
        <v>18</v>
      </c>
      <c r="B26" s="58" t="s">
        <v>37</v>
      </c>
      <c r="C26" s="57">
        <v>212</v>
      </c>
      <c r="D26" s="66">
        <f t="shared" si="1"/>
        <v>10.6</v>
      </c>
    </row>
    <row r="27" spans="1:4" ht="16.5" customHeight="1">
      <c r="A27" s="5">
        <v>19</v>
      </c>
      <c r="B27" s="58" t="s">
        <v>39</v>
      </c>
      <c r="C27" s="57">
        <v>214</v>
      </c>
      <c r="D27" s="66">
        <f t="shared" si="1"/>
        <v>10.7</v>
      </c>
    </row>
    <row r="28" spans="1:4" ht="16.5" customHeight="1">
      <c r="A28" s="5">
        <v>20</v>
      </c>
      <c r="B28" s="58" t="s">
        <v>43</v>
      </c>
      <c r="C28" s="57">
        <v>214.3</v>
      </c>
      <c r="D28" s="66">
        <f t="shared" si="1"/>
        <v>10.715</v>
      </c>
    </row>
    <row r="29" spans="1:4" ht="16.5" customHeight="1">
      <c r="A29" s="5">
        <v>21</v>
      </c>
      <c r="B29" s="58" t="s">
        <v>29</v>
      </c>
      <c r="C29" s="57">
        <v>216.18</v>
      </c>
      <c r="D29" s="66">
        <f t="shared" si="1"/>
        <v>10.809000000000001</v>
      </c>
    </row>
    <row r="30" spans="1:4" ht="16.5" customHeight="1">
      <c r="A30" s="5">
        <v>22</v>
      </c>
      <c r="B30" s="58" t="s">
        <v>44</v>
      </c>
      <c r="C30" s="57">
        <v>217.88</v>
      </c>
      <c r="D30" s="66">
        <f t="shared" si="1"/>
        <v>10.894</v>
      </c>
    </row>
    <row r="31" spans="1:4" ht="16.5" customHeight="1">
      <c r="A31" s="5">
        <v>23</v>
      </c>
      <c r="B31" s="58" t="s">
        <v>47</v>
      </c>
      <c r="C31" s="57">
        <v>218.02</v>
      </c>
      <c r="D31" s="66">
        <f t="shared" si="1"/>
        <v>10.901</v>
      </c>
    </row>
    <row r="32" spans="1:4" ht="16.5" customHeight="1">
      <c r="A32" s="5">
        <v>24</v>
      </c>
      <c r="B32" s="58" t="s">
        <v>31</v>
      </c>
      <c r="C32" s="57">
        <v>219</v>
      </c>
      <c r="D32" s="66">
        <f t="shared" si="1"/>
        <v>10.95</v>
      </c>
    </row>
    <row r="33" spans="1:4" ht="16.5" customHeight="1">
      <c r="A33" s="5">
        <v>25</v>
      </c>
      <c r="B33" s="58" t="s">
        <v>46</v>
      </c>
      <c r="C33" s="57">
        <v>220.3</v>
      </c>
      <c r="D33" s="66">
        <f t="shared" si="1"/>
        <v>11.015</v>
      </c>
    </row>
    <row r="34" spans="1:4" ht="16.5" customHeight="1">
      <c r="A34" s="5">
        <v>26</v>
      </c>
      <c r="B34" s="58" t="s">
        <v>34</v>
      </c>
      <c r="C34" s="57">
        <v>220.75</v>
      </c>
      <c r="D34" s="30">
        <f t="shared" si="1"/>
        <v>11.0375</v>
      </c>
    </row>
    <row r="35" spans="1:4" ht="16.5" customHeight="1">
      <c r="A35" s="5">
        <v>27</v>
      </c>
      <c r="B35" s="58" t="s">
        <v>25</v>
      </c>
      <c r="C35" s="57">
        <v>221.9</v>
      </c>
      <c r="D35" s="66">
        <f aca="true" t="shared" si="2" ref="D35:D49">C35/20</f>
        <v>11.095</v>
      </c>
    </row>
    <row r="36" spans="1:4" ht="16.5" customHeight="1">
      <c r="A36" s="5">
        <v>28</v>
      </c>
      <c r="B36" s="58" t="s">
        <v>36</v>
      </c>
      <c r="C36" s="57">
        <v>222.3</v>
      </c>
      <c r="D36" s="66">
        <f t="shared" si="2"/>
        <v>11.115</v>
      </c>
    </row>
    <row r="37" spans="1:4" ht="16.5" customHeight="1">
      <c r="A37" s="5">
        <v>29</v>
      </c>
      <c r="B37" s="58" t="s">
        <v>13</v>
      </c>
      <c r="C37" s="57">
        <v>225</v>
      </c>
      <c r="D37" s="66">
        <f t="shared" si="2"/>
        <v>11.25</v>
      </c>
    </row>
    <row r="38" spans="1:4" ht="16.5" customHeight="1">
      <c r="A38" s="5">
        <v>30</v>
      </c>
      <c r="B38" s="58" t="s">
        <v>12</v>
      </c>
      <c r="C38" s="57">
        <v>225.49</v>
      </c>
      <c r="D38" s="66">
        <f t="shared" si="2"/>
        <v>11.2745</v>
      </c>
    </row>
    <row r="39" spans="1:4" ht="16.5" customHeight="1">
      <c r="A39" s="5">
        <v>31</v>
      </c>
      <c r="B39" s="58" t="s">
        <v>26</v>
      </c>
      <c r="C39" s="57">
        <v>226.5</v>
      </c>
      <c r="D39" s="66">
        <f t="shared" si="2"/>
        <v>11.325</v>
      </c>
    </row>
    <row r="40" spans="1:4" ht="16.5" customHeight="1">
      <c r="A40" s="5">
        <v>32</v>
      </c>
      <c r="B40" s="58" t="s">
        <v>38</v>
      </c>
      <c r="C40" s="57">
        <v>227.1</v>
      </c>
      <c r="D40" s="66">
        <f t="shared" si="2"/>
        <v>11.355</v>
      </c>
    </row>
    <row r="41" spans="1:4" ht="16.5" customHeight="1">
      <c r="A41" s="5">
        <v>33</v>
      </c>
      <c r="B41" s="58" t="s">
        <v>35</v>
      </c>
      <c r="C41" s="57">
        <v>229.1</v>
      </c>
      <c r="D41" s="66">
        <f t="shared" si="2"/>
        <v>11.455</v>
      </c>
    </row>
    <row r="42" spans="1:4" ht="16.5" customHeight="1">
      <c r="A42" s="5">
        <v>34</v>
      </c>
      <c r="B42" s="58" t="s">
        <v>41</v>
      </c>
      <c r="C42" s="57">
        <v>232.11</v>
      </c>
      <c r="D42" s="66">
        <f t="shared" si="2"/>
        <v>11.605500000000001</v>
      </c>
    </row>
    <row r="43" spans="1:4" ht="16.5" customHeight="1">
      <c r="A43" s="5">
        <v>35</v>
      </c>
      <c r="B43" s="58" t="s">
        <v>10</v>
      </c>
      <c r="C43" s="57">
        <v>233.6</v>
      </c>
      <c r="D43" s="66">
        <f t="shared" si="2"/>
        <v>11.68</v>
      </c>
    </row>
    <row r="44" spans="1:4" ht="16.5" customHeight="1">
      <c r="A44" s="5">
        <v>36</v>
      </c>
      <c r="B44" s="58" t="s">
        <v>32</v>
      </c>
      <c r="C44" s="57">
        <v>236.88</v>
      </c>
      <c r="D44" s="66">
        <f t="shared" si="2"/>
        <v>11.844</v>
      </c>
    </row>
    <row r="45" spans="1:4" ht="16.5" customHeight="1">
      <c r="A45" s="5">
        <v>37</v>
      </c>
      <c r="B45" s="58" t="s">
        <v>23</v>
      </c>
      <c r="C45" s="57">
        <v>237</v>
      </c>
      <c r="D45" s="66">
        <f t="shared" si="2"/>
        <v>11.85</v>
      </c>
    </row>
    <row r="46" spans="1:4" ht="16.5" customHeight="1">
      <c r="A46" s="5">
        <v>38</v>
      </c>
      <c r="B46" s="58" t="s">
        <v>30</v>
      </c>
      <c r="C46" s="57">
        <v>241</v>
      </c>
      <c r="D46" s="66">
        <f t="shared" si="2"/>
        <v>12.05</v>
      </c>
    </row>
    <row r="47" spans="1:4" ht="16.5" customHeight="1">
      <c r="A47" s="5">
        <v>39</v>
      </c>
      <c r="B47" s="58" t="s">
        <v>27</v>
      </c>
      <c r="C47" s="57">
        <v>244</v>
      </c>
      <c r="D47" s="66">
        <f t="shared" si="2"/>
        <v>12.2</v>
      </c>
    </row>
    <row r="48" spans="1:4" ht="16.5" customHeight="1">
      <c r="A48" s="5">
        <v>40</v>
      </c>
      <c r="B48" s="58" t="s">
        <v>16</v>
      </c>
      <c r="C48" s="57">
        <v>259.2</v>
      </c>
      <c r="D48" s="66">
        <f t="shared" si="2"/>
        <v>12.959999999999999</v>
      </c>
    </row>
    <row r="49" spans="1:4" ht="16.5" customHeight="1">
      <c r="A49" s="5">
        <v>41</v>
      </c>
      <c r="B49" s="58" t="s">
        <v>45</v>
      </c>
      <c r="C49" s="57">
        <v>261</v>
      </c>
      <c r="D49" s="66">
        <f t="shared" si="2"/>
        <v>13.05</v>
      </c>
    </row>
    <row r="50" spans="1:4" ht="16.5" customHeight="1" thickBot="1">
      <c r="A50" s="5"/>
      <c r="B50" s="6"/>
      <c r="C50" s="7"/>
      <c r="D50" s="8"/>
    </row>
    <row r="51" spans="1:4" ht="16.5" customHeight="1">
      <c r="A51" s="5"/>
      <c r="B51" s="34"/>
      <c r="C51" s="92" t="s">
        <v>9</v>
      </c>
      <c r="D51" s="82"/>
    </row>
    <row r="52" spans="1:4" ht="16.5" customHeight="1" thickBot="1">
      <c r="A52" s="5"/>
      <c r="B52" s="33"/>
      <c r="C52" s="55" t="s">
        <v>3</v>
      </c>
      <c r="D52" s="56" t="s">
        <v>5</v>
      </c>
    </row>
    <row r="53" spans="1:4" ht="16.5" customHeight="1" thickBot="1">
      <c r="A53" s="5"/>
      <c r="B53" s="52" t="s">
        <v>1</v>
      </c>
      <c r="C53" s="54">
        <f>AVERAGE(C9:C49)</f>
        <v>209.57024390243905</v>
      </c>
      <c r="D53" s="53">
        <f>AVERAGE(D9:D49)</f>
        <v>10.47851219512195</v>
      </c>
    </row>
    <row r="54" spans="1:4" ht="16.5" customHeight="1">
      <c r="A54" s="5"/>
      <c r="B54" s="6"/>
      <c r="C54" s="7"/>
      <c r="D54" s="8"/>
    </row>
    <row r="55" ht="16.5" customHeight="1"/>
    <row r="56" ht="16.5" customHeight="1"/>
    <row r="57" ht="16.5" customHeight="1"/>
  </sheetData>
  <sheetProtection/>
  <mergeCells count="2">
    <mergeCell ref="C7:D7"/>
    <mergeCell ref="C51:D51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ltench@psc.state.ga.us</Manager>
  <Company>Georgia 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>Winter 2013 Residential Rate Survey</dc:description>
  <cp:lastModifiedBy>ltench</cp:lastModifiedBy>
  <cp:lastPrinted>2014-01-31T03:57:11Z</cp:lastPrinted>
  <dcterms:created xsi:type="dcterms:W3CDTF">2007-03-21T17:30:28Z</dcterms:created>
  <dcterms:modified xsi:type="dcterms:W3CDTF">2014-02-26T18:26:19Z</dcterms:modified>
  <cp:category>Residential Rate Surveys</cp:category>
  <cp:version/>
  <cp:contentType/>
  <cp:contentStatus/>
</cp:coreProperties>
</file>