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15" windowWidth="18240" windowHeight="11580" activeTab="0"/>
  </bookViews>
  <sheets>
    <sheet name="EMC - Summary" sheetId="1" r:id="rId1"/>
    <sheet name="EMC - 500 kWh" sheetId="2" r:id="rId2"/>
    <sheet name="EMC - 1,000 kWh" sheetId="3" r:id="rId3"/>
    <sheet name="EMC - 1,500 kWh" sheetId="4" r:id="rId4"/>
    <sheet name="EMC - 2,000 KWH" sheetId="5" r:id="rId5"/>
  </sheets>
  <definedNames>
    <definedName name="_xlnm.Print_Area" localSheetId="2">'EMC - 1,000 kWh'!$A$1:$D$53</definedName>
    <definedName name="_xlnm.Print_Area" localSheetId="3">'EMC - 1,500 kWh'!$A$1:$D$53</definedName>
    <definedName name="_xlnm.Print_Area" localSheetId="4">'EMC - 2,000 KWH'!$A$1:$D$53</definedName>
    <definedName name="_xlnm.Print_Area" localSheetId="1">'EMC - 500 kWh'!$A$1:$D$53</definedName>
  </definedNames>
  <calcPr fullCalcOnLoad="1"/>
</workbook>
</file>

<file path=xl/sharedStrings.xml><?xml version="1.0" encoding="utf-8"?>
<sst xmlns="http://schemas.openxmlformats.org/spreadsheetml/2006/main" count="283" uniqueCount="57">
  <si>
    <t>AVERAGE</t>
  </si>
  <si>
    <t>Cents/kWh</t>
  </si>
  <si>
    <t>Charges</t>
  </si>
  <si>
    <t>2,000 kWh</t>
  </si>
  <si>
    <t>1,500 kWh</t>
  </si>
  <si>
    <t>1,000 kWh</t>
  </si>
  <si>
    <t>500 kWh</t>
  </si>
  <si>
    <t>Washington EMC</t>
  </si>
  <si>
    <t>Walton EMC</t>
  </si>
  <si>
    <t>Upson EMC</t>
  </si>
  <si>
    <t>Tri-State EMC</t>
  </si>
  <si>
    <t>Tri-County EMC</t>
  </si>
  <si>
    <t>Three Notch EMC</t>
  </si>
  <si>
    <t>Sumter EMC</t>
  </si>
  <si>
    <t xml:space="preserve">Southern Rivers Energy </t>
  </si>
  <si>
    <t>Snapping Shoals EMC</t>
  </si>
  <si>
    <t>Slash Pine EMC</t>
  </si>
  <si>
    <t>Sawnee EMC</t>
  </si>
  <si>
    <t>Satilla Rural EMC</t>
  </si>
  <si>
    <t>Rayle EMC</t>
  </si>
  <si>
    <t>Planters EMC</t>
  </si>
  <si>
    <t>Okefenoke Rural EMC</t>
  </si>
  <si>
    <t>Oconee EMC</t>
  </si>
  <si>
    <t>Ocmulgee EMC</t>
  </si>
  <si>
    <t>North Georgia EMC</t>
  </si>
  <si>
    <t>Mitchell EMC</t>
  </si>
  <si>
    <t>Middle Georgia EMC</t>
  </si>
  <si>
    <t>Little Ocmulgee EMC</t>
  </si>
  <si>
    <t>Jefferson Energy Cooperative</t>
  </si>
  <si>
    <t>Jackson EMC</t>
  </si>
  <si>
    <t>Irwin EMC</t>
  </si>
  <si>
    <t>Hart EMC</t>
  </si>
  <si>
    <t>Habersham EMC</t>
  </si>
  <si>
    <t>Greystone Power Corporation</t>
  </si>
  <si>
    <t>Grady EMC</t>
  </si>
  <si>
    <t>Flint Energies</t>
  </si>
  <si>
    <t>Excelsior EMC</t>
  </si>
  <si>
    <t>Diverse Power</t>
  </si>
  <si>
    <t>Coweta-Fayette EMC</t>
  </si>
  <si>
    <t>Colquitt EMC</t>
  </si>
  <si>
    <t>Cobb EMC</t>
  </si>
  <si>
    <t>Coastal Electric Cooperative</t>
  </si>
  <si>
    <t>Central Georgia EMC</t>
  </si>
  <si>
    <t>Carroll EMC</t>
  </si>
  <si>
    <t>Canoochee EMC</t>
  </si>
  <si>
    <t>Blue Ridge Mountain EMC</t>
  </si>
  <si>
    <t>Amicalola EMC</t>
  </si>
  <si>
    <t>Altamaha EMC</t>
  </si>
  <si>
    <t>Provider</t>
  </si>
  <si>
    <t>All Usage Levels, Alphabetical Listing</t>
  </si>
  <si>
    <t>Residential Rate Survey – Summer 2014</t>
  </si>
  <si>
    <t>Georgia Public Service Commission</t>
  </si>
  <si>
    <t>500 kWh Level Ranking (Low to High)</t>
  </si>
  <si>
    <t>1,000 kWh Level Ranking (Low to High)</t>
  </si>
  <si>
    <t>1,500 kWh Level Ranking (Low to High)</t>
  </si>
  <si>
    <t>2,000 kWh Level Ranking (Low to High)</t>
  </si>
  <si>
    <t>EMC Providers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</si>
</sst>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&quot;$&quot;#,##0.00"/>
    <numFmt numFmtId="166" formatCode="&quot;$&quot;#,##0.0000"/>
  </numFmts>
  <fonts count="42">
    <font>
      <sz val="10"/>
      <name val="Arial"/>
      <family val="2"/>
    </font>
    <font>
      <sz val="12"/>
      <color indexed="8"/>
      <name val="Calibri"/>
      <family val="2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b/>
      <sz val="12"/>
      <color indexed="18"/>
      <name val="Times New Roman"/>
      <family val="1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2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43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thin"/>
      <bottom style="thin"/>
    </border>
    <border>
      <left/>
      <right style="thin"/>
      <top/>
      <bottom>
        <color indexed="63"/>
      </bottom>
    </border>
    <border>
      <left style="thin"/>
      <right style="thin"/>
      <top/>
      <bottom>
        <color indexed="63"/>
      </bottom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/>
      <right/>
      <top style="medium"/>
      <bottom style="medium"/>
    </border>
    <border>
      <left style="thick"/>
      <right/>
      <top style="medium"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Border="1" applyAlignment="1">
      <alignment horizontal="right"/>
    </xf>
    <xf numFmtId="165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41" fillId="0" borderId="0" xfId="0" applyFont="1" applyAlignment="1">
      <alignment horizontal="right"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/>
    </xf>
    <xf numFmtId="166" fontId="2" fillId="0" borderId="10" xfId="0" applyNumberFormat="1" applyFont="1" applyFill="1" applyBorder="1" applyAlignment="1">
      <alignment/>
    </xf>
    <xf numFmtId="166" fontId="2" fillId="0" borderId="11" xfId="0" applyNumberFormat="1" applyFont="1" applyFill="1" applyBorder="1" applyAlignment="1">
      <alignment/>
    </xf>
    <xf numFmtId="165" fontId="2" fillId="0" borderId="12" xfId="0" applyNumberFormat="1" applyFont="1" applyFill="1" applyBorder="1" applyAlignment="1">
      <alignment/>
    </xf>
    <xf numFmtId="0" fontId="2" fillId="0" borderId="0" xfId="0" applyFont="1" applyFill="1" applyAlignment="1">
      <alignment horizontal="right"/>
    </xf>
    <xf numFmtId="166" fontId="2" fillId="0" borderId="13" xfId="0" applyNumberFormat="1" applyFont="1" applyFill="1" applyBorder="1" applyAlignment="1">
      <alignment/>
    </xf>
    <xf numFmtId="165" fontId="2" fillId="0" borderId="14" xfId="0" applyNumberFormat="1" applyFont="1" applyFill="1" applyBorder="1" applyAlignment="1">
      <alignment/>
    </xf>
    <xf numFmtId="166" fontId="2" fillId="0" borderId="14" xfId="0" applyNumberFormat="1" applyFont="1" applyFill="1" applyBorder="1" applyAlignment="1">
      <alignment/>
    </xf>
    <xf numFmtId="165" fontId="2" fillId="0" borderId="15" xfId="0" applyNumberFormat="1" applyFont="1" applyFill="1" applyBorder="1" applyAlignment="1">
      <alignment/>
    </xf>
    <xf numFmtId="165" fontId="2" fillId="0" borderId="14" xfId="55" applyNumberFormat="1" applyFont="1" applyFill="1" applyBorder="1" applyAlignment="1">
      <alignment/>
      <protection/>
    </xf>
    <xf numFmtId="165" fontId="2" fillId="0" borderId="15" xfId="55" applyNumberFormat="1" applyFont="1" applyFill="1" applyBorder="1" applyAlignment="1">
      <alignment/>
      <protection/>
    </xf>
    <xf numFmtId="166" fontId="2" fillId="0" borderId="14" xfId="0" applyNumberFormat="1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55" applyFont="1" applyAlignment="1">
      <alignment horizontal="right"/>
      <protection/>
    </xf>
    <xf numFmtId="0" fontId="0" fillId="0" borderId="0" xfId="55">
      <alignment/>
      <protection/>
    </xf>
    <xf numFmtId="0" fontId="4" fillId="33" borderId="16" xfId="55" applyFont="1" applyFill="1" applyBorder="1" applyAlignment="1">
      <alignment horizontal="center" wrapText="1"/>
      <protection/>
    </xf>
    <xf numFmtId="0" fontId="4" fillId="33" borderId="17" xfId="55" applyFont="1" applyFill="1" applyBorder="1" applyAlignment="1">
      <alignment horizontal="center" wrapText="1"/>
      <protection/>
    </xf>
    <xf numFmtId="0" fontId="4" fillId="34" borderId="16" xfId="55" applyFont="1" applyFill="1" applyBorder="1" applyAlignment="1">
      <alignment horizontal="center" wrapText="1"/>
      <protection/>
    </xf>
    <xf numFmtId="0" fontId="4" fillId="34" borderId="17" xfId="55" applyFont="1" applyFill="1" applyBorder="1" applyAlignment="1">
      <alignment horizontal="center" wrapText="1"/>
      <protection/>
    </xf>
    <xf numFmtId="0" fontId="4" fillId="35" borderId="18" xfId="0" applyFont="1" applyFill="1" applyBorder="1" applyAlignment="1">
      <alignment horizontal="center" wrapText="1"/>
    </xf>
    <xf numFmtId="0" fontId="4" fillId="35" borderId="19" xfId="0" applyFont="1" applyFill="1" applyBorder="1" applyAlignment="1">
      <alignment horizontal="center" wrapText="1"/>
    </xf>
    <xf numFmtId="165" fontId="4" fillId="36" borderId="18" xfId="0" applyNumberFormat="1" applyFont="1" applyFill="1" applyBorder="1" applyAlignment="1">
      <alignment horizontal="center" wrapText="1"/>
    </xf>
    <xf numFmtId="0" fontId="4" fillId="36" borderId="19" xfId="0" applyFont="1" applyFill="1" applyBorder="1" applyAlignment="1">
      <alignment horizontal="center" wrapText="1"/>
    </xf>
    <xf numFmtId="0" fontId="4" fillId="33" borderId="18" xfId="0" applyFont="1" applyFill="1" applyBorder="1" applyAlignment="1">
      <alignment horizontal="center" wrapText="1"/>
    </xf>
    <xf numFmtId="0" fontId="4" fillId="33" borderId="19" xfId="0" applyFont="1" applyFill="1" applyBorder="1" applyAlignment="1">
      <alignment horizontal="center" wrapText="1"/>
    </xf>
    <xf numFmtId="0" fontId="4" fillId="34" borderId="18" xfId="0" applyFont="1" applyFill="1" applyBorder="1" applyAlignment="1">
      <alignment horizontal="center" wrapText="1"/>
    </xf>
    <xf numFmtId="0" fontId="4" fillId="34" borderId="19" xfId="0" applyFont="1" applyFill="1" applyBorder="1" applyAlignment="1">
      <alignment horizontal="center" wrapText="1"/>
    </xf>
    <xf numFmtId="0" fontId="2" fillId="0" borderId="20" xfId="55" applyFont="1" applyFill="1" applyBorder="1">
      <alignment/>
      <protection/>
    </xf>
    <xf numFmtId="0" fontId="4" fillId="37" borderId="18" xfId="0" applyFont="1" applyFill="1" applyBorder="1" applyAlignment="1">
      <alignment horizontal="center" wrapText="1"/>
    </xf>
    <xf numFmtId="0" fontId="4" fillId="35" borderId="16" xfId="0" applyFont="1" applyFill="1" applyBorder="1" applyAlignment="1">
      <alignment horizontal="center" wrapText="1"/>
    </xf>
    <xf numFmtId="0" fontId="4" fillId="35" borderId="21" xfId="0" applyFont="1" applyFill="1" applyBorder="1" applyAlignment="1">
      <alignment horizontal="center" wrapText="1"/>
    </xf>
    <xf numFmtId="165" fontId="4" fillId="36" borderId="22" xfId="0" applyNumberFormat="1" applyFont="1" applyFill="1" applyBorder="1" applyAlignment="1">
      <alignment horizontal="center" wrapText="1"/>
    </xf>
    <xf numFmtId="0" fontId="4" fillId="36" borderId="21" xfId="0" applyFont="1" applyFill="1" applyBorder="1" applyAlignment="1">
      <alignment horizontal="center" wrapText="1"/>
    </xf>
    <xf numFmtId="0" fontId="4" fillId="33" borderId="22" xfId="55" applyFont="1" applyFill="1" applyBorder="1" applyAlignment="1">
      <alignment horizontal="center" wrapText="1"/>
      <protection/>
    </xf>
    <xf numFmtId="0" fontId="4" fillId="33" borderId="21" xfId="55" applyFont="1" applyFill="1" applyBorder="1" applyAlignment="1">
      <alignment horizontal="center" wrapText="1"/>
      <protection/>
    </xf>
    <xf numFmtId="0" fontId="4" fillId="34" borderId="22" xfId="55" applyFont="1" applyFill="1" applyBorder="1" applyAlignment="1">
      <alignment horizontal="center" wrapText="1"/>
      <protection/>
    </xf>
    <xf numFmtId="165" fontId="3" fillId="0" borderId="23" xfId="0" applyNumberFormat="1" applyFont="1" applyFill="1" applyBorder="1" applyAlignment="1">
      <alignment/>
    </xf>
    <xf numFmtId="166" fontId="3" fillId="0" borderId="23" xfId="0" applyNumberFormat="1" applyFont="1" applyFill="1" applyBorder="1" applyAlignment="1">
      <alignment/>
    </xf>
    <xf numFmtId="166" fontId="3" fillId="0" borderId="18" xfId="0" applyNumberFormat="1" applyFont="1" applyFill="1" applyBorder="1" applyAlignment="1">
      <alignment/>
    </xf>
    <xf numFmtId="166" fontId="2" fillId="0" borderId="13" xfId="0" applyNumberFormat="1" applyFont="1" applyFill="1" applyBorder="1" applyAlignment="1">
      <alignment horizontal="right"/>
    </xf>
    <xf numFmtId="0" fontId="4" fillId="35" borderId="17" xfId="0" applyFont="1" applyFill="1" applyBorder="1" applyAlignment="1">
      <alignment horizontal="center" wrapText="1"/>
    </xf>
    <xf numFmtId="0" fontId="4" fillId="37" borderId="24" xfId="0" applyFont="1" applyFill="1" applyBorder="1" applyAlignment="1">
      <alignment horizontal="center" wrapText="1"/>
    </xf>
    <xf numFmtId="0" fontId="2" fillId="0" borderId="25" xfId="55" applyFont="1" applyFill="1" applyBorder="1">
      <alignment/>
      <protection/>
    </xf>
    <xf numFmtId="165" fontId="4" fillId="36" borderId="16" xfId="0" applyNumberFormat="1" applyFont="1" applyFill="1" applyBorder="1" applyAlignment="1">
      <alignment horizontal="center" wrapText="1"/>
    </xf>
    <xf numFmtId="0" fontId="4" fillId="36" borderId="17" xfId="0" applyFont="1" applyFill="1" applyBorder="1" applyAlignment="1">
      <alignment horizontal="center" wrapText="1"/>
    </xf>
    <xf numFmtId="0" fontId="2" fillId="0" borderId="26" xfId="55" applyFont="1" applyFill="1" applyBorder="1">
      <alignment/>
      <protection/>
    </xf>
    <xf numFmtId="165" fontId="2" fillId="0" borderId="27" xfId="55" applyNumberFormat="1" applyFont="1" applyFill="1" applyBorder="1" applyAlignment="1">
      <alignment/>
      <protection/>
    </xf>
    <xf numFmtId="0" fontId="2" fillId="0" borderId="28" xfId="55" applyFont="1" applyFill="1" applyBorder="1">
      <alignment/>
      <protection/>
    </xf>
    <xf numFmtId="0" fontId="4" fillId="35" borderId="24" xfId="0" applyFont="1" applyFill="1" applyBorder="1" applyAlignment="1">
      <alignment horizontal="center"/>
    </xf>
    <xf numFmtId="0" fontId="4" fillId="35" borderId="29" xfId="0" applyFont="1" applyFill="1" applyBorder="1" applyAlignment="1">
      <alignment horizontal="center"/>
    </xf>
    <xf numFmtId="0" fontId="4" fillId="36" borderId="30" xfId="0" applyFont="1" applyFill="1" applyBorder="1" applyAlignment="1">
      <alignment horizontal="center"/>
    </xf>
    <xf numFmtId="0" fontId="4" fillId="36" borderId="29" xfId="0" applyFont="1" applyFill="1" applyBorder="1" applyAlignment="1">
      <alignment horizontal="center"/>
    </xf>
    <xf numFmtId="0" fontId="4" fillId="33" borderId="30" xfId="0" applyFont="1" applyFill="1" applyBorder="1" applyAlignment="1">
      <alignment horizontal="center"/>
    </xf>
    <xf numFmtId="0" fontId="4" fillId="33" borderId="29" xfId="0" applyFont="1" applyFill="1" applyBorder="1" applyAlignment="1">
      <alignment horizontal="center"/>
    </xf>
    <xf numFmtId="0" fontId="4" fillId="34" borderId="30" xfId="0" applyFont="1" applyFill="1" applyBorder="1" applyAlignment="1">
      <alignment horizontal="center"/>
    </xf>
    <xf numFmtId="0" fontId="4" fillId="34" borderId="19" xfId="0" applyFont="1" applyFill="1" applyBorder="1" applyAlignment="1">
      <alignment horizontal="center"/>
    </xf>
    <xf numFmtId="0" fontId="5" fillId="35" borderId="31" xfId="0" applyFont="1" applyFill="1" applyBorder="1" applyAlignment="1">
      <alignment horizontal="center"/>
    </xf>
    <xf numFmtId="0" fontId="5" fillId="35" borderId="32" xfId="0" applyFont="1" applyFill="1" applyBorder="1" applyAlignment="1">
      <alignment horizontal="center"/>
    </xf>
    <xf numFmtId="0" fontId="5" fillId="36" borderId="33" xfId="55" applyFont="1" applyFill="1" applyBorder="1" applyAlignment="1">
      <alignment horizontal="center"/>
      <protection/>
    </xf>
    <xf numFmtId="0" fontId="5" fillId="36" borderId="32" xfId="55" applyFont="1" applyFill="1" applyBorder="1" applyAlignment="1">
      <alignment horizontal="center"/>
      <protection/>
    </xf>
    <xf numFmtId="0" fontId="5" fillId="33" borderId="33" xfId="55" applyFont="1" applyFill="1" applyBorder="1" applyAlignment="1">
      <alignment horizontal="center"/>
      <protection/>
    </xf>
    <xf numFmtId="0" fontId="5" fillId="33" borderId="32" xfId="55" applyFont="1" applyFill="1" applyBorder="1" applyAlignment="1">
      <alignment horizontal="center"/>
      <protection/>
    </xf>
    <xf numFmtId="0" fontId="5" fillId="34" borderId="34" xfId="55" applyFont="1" applyFill="1" applyBorder="1" applyAlignment="1">
      <alignment horizontal="center"/>
      <protection/>
    </xf>
    <xf numFmtId="0" fontId="5" fillId="34" borderId="35" xfId="55" applyFont="1" applyFill="1" applyBorder="1" applyAlignment="1">
      <alignment horizontal="center"/>
      <protection/>
    </xf>
    <xf numFmtId="0" fontId="4" fillId="35" borderId="19" xfId="0" applyFont="1" applyFill="1" applyBorder="1" applyAlignment="1">
      <alignment horizontal="center"/>
    </xf>
    <xf numFmtId="0" fontId="5" fillId="35" borderId="35" xfId="0" applyFont="1" applyFill="1" applyBorder="1" applyAlignment="1">
      <alignment horizontal="center"/>
    </xf>
    <xf numFmtId="0" fontId="4" fillId="36" borderId="24" xfId="0" applyFont="1" applyFill="1" applyBorder="1" applyAlignment="1">
      <alignment horizontal="center"/>
    </xf>
    <xf numFmtId="0" fontId="4" fillId="36" borderId="19" xfId="0" applyFont="1" applyFill="1" applyBorder="1" applyAlignment="1">
      <alignment horizontal="center"/>
    </xf>
    <xf numFmtId="0" fontId="5" fillId="36" borderId="31" xfId="55" applyFont="1" applyFill="1" applyBorder="1" applyAlignment="1">
      <alignment horizontal="center"/>
      <protection/>
    </xf>
    <xf numFmtId="0" fontId="5" fillId="36" borderId="35" xfId="55" applyFont="1" applyFill="1" applyBorder="1" applyAlignment="1">
      <alignment horizontal="center"/>
      <protection/>
    </xf>
    <xf numFmtId="0" fontId="4" fillId="33" borderId="24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/>
    </xf>
    <xf numFmtId="0" fontId="5" fillId="33" borderId="31" xfId="55" applyFont="1" applyFill="1" applyBorder="1" applyAlignment="1">
      <alignment horizontal="center"/>
      <protection/>
    </xf>
    <xf numFmtId="0" fontId="5" fillId="33" borderId="35" xfId="55" applyFont="1" applyFill="1" applyBorder="1" applyAlignment="1">
      <alignment horizontal="center"/>
      <protection/>
    </xf>
    <xf numFmtId="0" fontId="4" fillId="34" borderId="24" xfId="0" applyFont="1" applyFill="1" applyBorder="1" applyAlignment="1">
      <alignment horizontal="center"/>
    </xf>
    <xf numFmtId="0" fontId="5" fillId="34" borderId="31" xfId="55" applyFont="1" applyFill="1" applyBorder="1" applyAlignment="1">
      <alignment horizontal="center"/>
      <protection/>
    </xf>
    <xf numFmtId="0" fontId="2" fillId="0" borderId="36" xfId="55" applyFont="1" applyFill="1" applyBorder="1">
      <alignment/>
      <protection/>
    </xf>
    <xf numFmtId="165" fontId="2" fillId="0" borderId="37" xfId="55" applyNumberFormat="1" applyFont="1" applyFill="1" applyBorder="1" applyAlignment="1">
      <alignment/>
      <protection/>
    </xf>
    <xf numFmtId="166" fontId="2" fillId="0" borderId="38" xfId="0" applyNumberFormat="1" applyFont="1" applyFill="1" applyBorder="1" applyAlignment="1">
      <alignment/>
    </xf>
    <xf numFmtId="165" fontId="2" fillId="0" borderId="38" xfId="55" applyNumberFormat="1" applyFont="1" applyFill="1" applyBorder="1" applyAlignment="1">
      <alignment/>
      <protection/>
    </xf>
    <xf numFmtId="166" fontId="2" fillId="0" borderId="39" xfId="0" applyNumberFormat="1" applyFont="1" applyFill="1" applyBorder="1" applyAlignment="1">
      <alignment/>
    </xf>
    <xf numFmtId="165" fontId="2" fillId="0" borderId="12" xfId="55" applyNumberFormat="1" applyFont="1" applyFill="1" applyBorder="1" applyAlignment="1">
      <alignment/>
      <protection/>
    </xf>
    <xf numFmtId="165" fontId="2" fillId="0" borderId="11" xfId="55" applyNumberFormat="1" applyFont="1" applyFill="1" applyBorder="1" applyAlignment="1">
      <alignment/>
      <protection/>
    </xf>
    <xf numFmtId="165" fontId="2" fillId="0" borderId="37" xfId="0" applyNumberFormat="1" applyFont="1" applyFill="1" applyBorder="1" applyAlignment="1">
      <alignment/>
    </xf>
    <xf numFmtId="166" fontId="2" fillId="0" borderId="40" xfId="0" applyNumberFormat="1" applyFont="1" applyFill="1" applyBorder="1" applyAlignment="1">
      <alignment/>
    </xf>
    <xf numFmtId="0" fontId="2" fillId="0" borderId="41" xfId="55" applyFont="1" applyFill="1" applyBorder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7109375" style="1" customWidth="1"/>
    <col min="2" max="2" width="56.7109375" style="1" customWidth="1"/>
    <col min="3" max="10" width="13.7109375" style="1" customWidth="1"/>
  </cols>
  <sheetData>
    <row r="1" ht="16.5" customHeight="1">
      <c r="B1" s="23" t="s">
        <v>51</v>
      </c>
    </row>
    <row r="2" ht="16.5" customHeight="1">
      <c r="B2" s="23"/>
    </row>
    <row r="3" ht="16.5" customHeight="1">
      <c r="B3" s="22" t="s">
        <v>50</v>
      </c>
    </row>
    <row r="4" ht="16.5" customHeight="1">
      <c r="B4" s="22" t="s">
        <v>56</v>
      </c>
    </row>
    <row r="5" ht="16.5" customHeight="1">
      <c r="B5" s="22" t="s">
        <v>49</v>
      </c>
    </row>
    <row r="6" ht="16.5" customHeight="1" thickBot="1">
      <c r="B6" s="22"/>
    </row>
    <row r="7" spans="3:10" ht="16.5" customHeight="1" thickBot="1">
      <c r="C7" s="59" t="s">
        <v>6</v>
      </c>
      <c r="D7" s="60"/>
      <c r="E7" s="61" t="s">
        <v>5</v>
      </c>
      <c r="F7" s="62"/>
      <c r="G7" s="63" t="s">
        <v>4</v>
      </c>
      <c r="H7" s="64"/>
      <c r="I7" s="65" t="s">
        <v>3</v>
      </c>
      <c r="J7" s="66"/>
    </row>
    <row r="8" spans="1:10" ht="24.75" customHeight="1" thickBot="1">
      <c r="A8" s="21"/>
      <c r="B8" s="39" t="s">
        <v>48</v>
      </c>
      <c r="C8" s="30" t="s">
        <v>2</v>
      </c>
      <c r="D8" s="31" t="s">
        <v>1</v>
      </c>
      <c r="E8" s="32" t="s">
        <v>2</v>
      </c>
      <c r="F8" s="33" t="s">
        <v>1</v>
      </c>
      <c r="G8" s="34" t="s">
        <v>2</v>
      </c>
      <c r="H8" s="35" t="s">
        <v>1</v>
      </c>
      <c r="I8" s="36" t="s">
        <v>2</v>
      </c>
      <c r="J8" s="37" t="s">
        <v>1</v>
      </c>
    </row>
    <row r="9" spans="1:10" s="9" customFormat="1" ht="16.5" customHeight="1">
      <c r="A9" s="13">
        <v>1</v>
      </c>
      <c r="B9" s="87" t="s">
        <v>47</v>
      </c>
      <c r="C9" s="88">
        <v>75.35</v>
      </c>
      <c r="D9" s="89">
        <f aca="true" t="shared" si="0" ref="D9:D19">C9/500</f>
        <v>0.1507</v>
      </c>
      <c r="E9" s="90">
        <v>135.19</v>
      </c>
      <c r="F9" s="89">
        <f aca="true" t="shared" si="1" ref="F9:F20">E9/1000</f>
        <v>0.13519</v>
      </c>
      <c r="G9" s="90">
        <v>195.04</v>
      </c>
      <c r="H9" s="89">
        <f aca="true" t="shared" si="2" ref="H9:H19">G9/1500</f>
        <v>0.13002666666666665</v>
      </c>
      <c r="I9" s="90">
        <v>254.88</v>
      </c>
      <c r="J9" s="91">
        <f aca="true" t="shared" si="3" ref="J9:J20">I9/2000</f>
        <v>0.12744</v>
      </c>
    </row>
    <row r="10" spans="1:10" s="9" customFormat="1" ht="16.5" customHeight="1">
      <c r="A10" s="13">
        <v>2</v>
      </c>
      <c r="B10" s="38" t="s">
        <v>46</v>
      </c>
      <c r="C10" s="19">
        <v>71</v>
      </c>
      <c r="D10" s="20">
        <f t="shared" si="0"/>
        <v>0.142</v>
      </c>
      <c r="E10" s="18">
        <v>124.2</v>
      </c>
      <c r="F10" s="16">
        <f t="shared" si="1"/>
        <v>0.1242</v>
      </c>
      <c r="G10" s="18">
        <v>178.2</v>
      </c>
      <c r="H10" s="16">
        <f t="shared" si="2"/>
        <v>0.11879999999999999</v>
      </c>
      <c r="I10" s="18">
        <v>234.2</v>
      </c>
      <c r="J10" s="14">
        <f t="shared" si="3"/>
        <v>0.1171</v>
      </c>
    </row>
    <row r="11" spans="1:10" s="9" customFormat="1" ht="16.5" customHeight="1">
      <c r="A11" s="13">
        <v>3</v>
      </c>
      <c r="B11" s="38" t="s">
        <v>45</v>
      </c>
      <c r="C11" s="19">
        <v>74.24</v>
      </c>
      <c r="D11" s="16">
        <f t="shared" si="0"/>
        <v>0.14848</v>
      </c>
      <c r="E11" s="18">
        <v>130.34</v>
      </c>
      <c r="F11" s="16">
        <f t="shared" si="1"/>
        <v>0.13034</v>
      </c>
      <c r="G11" s="18">
        <v>186.45</v>
      </c>
      <c r="H11" s="16">
        <f t="shared" si="2"/>
        <v>0.1243</v>
      </c>
      <c r="I11" s="18">
        <v>242.55</v>
      </c>
      <c r="J11" s="14">
        <f t="shared" si="3"/>
        <v>0.12127500000000001</v>
      </c>
    </row>
    <row r="12" spans="1:10" s="9" customFormat="1" ht="16.5" customHeight="1">
      <c r="A12" s="13">
        <v>4</v>
      </c>
      <c r="B12" s="38" t="s">
        <v>44</v>
      </c>
      <c r="C12" s="19">
        <v>65.5</v>
      </c>
      <c r="D12" s="16">
        <f t="shared" si="0"/>
        <v>0.131</v>
      </c>
      <c r="E12" s="18">
        <v>116</v>
      </c>
      <c r="F12" s="16">
        <f t="shared" si="1"/>
        <v>0.116</v>
      </c>
      <c r="G12" s="18">
        <v>166.5</v>
      </c>
      <c r="H12" s="16">
        <f t="shared" si="2"/>
        <v>0.111</v>
      </c>
      <c r="I12" s="18">
        <v>217</v>
      </c>
      <c r="J12" s="14">
        <f t="shared" si="3"/>
        <v>0.1085</v>
      </c>
    </row>
    <row r="13" spans="1:10" s="9" customFormat="1" ht="16.5" customHeight="1">
      <c r="A13" s="13">
        <v>5</v>
      </c>
      <c r="B13" s="38" t="s">
        <v>43</v>
      </c>
      <c r="C13" s="19">
        <v>77.15</v>
      </c>
      <c r="D13" s="16">
        <f t="shared" si="0"/>
        <v>0.15430000000000002</v>
      </c>
      <c r="E13" s="18">
        <v>124.3</v>
      </c>
      <c r="F13" s="16">
        <f t="shared" si="1"/>
        <v>0.1243</v>
      </c>
      <c r="G13" s="18">
        <v>187.7</v>
      </c>
      <c r="H13" s="16">
        <f t="shared" si="2"/>
        <v>0.12513333333333332</v>
      </c>
      <c r="I13" s="18">
        <v>251.1</v>
      </c>
      <c r="J13" s="14">
        <f t="shared" si="3"/>
        <v>0.12555</v>
      </c>
    </row>
    <row r="14" spans="1:10" s="9" customFormat="1" ht="16.5" customHeight="1">
      <c r="A14" s="13">
        <v>6</v>
      </c>
      <c r="B14" s="38" t="s">
        <v>42</v>
      </c>
      <c r="C14" s="19">
        <v>57.25</v>
      </c>
      <c r="D14" s="16">
        <f t="shared" si="0"/>
        <v>0.1145</v>
      </c>
      <c r="E14" s="18">
        <v>98.49</v>
      </c>
      <c r="F14" s="16">
        <f t="shared" si="1"/>
        <v>0.09849</v>
      </c>
      <c r="G14" s="18">
        <v>139.74</v>
      </c>
      <c r="H14" s="16">
        <f t="shared" si="2"/>
        <v>0.09316</v>
      </c>
      <c r="I14" s="18">
        <v>180.98</v>
      </c>
      <c r="J14" s="14">
        <f t="shared" si="3"/>
        <v>0.09049</v>
      </c>
    </row>
    <row r="15" spans="1:10" s="9" customFormat="1" ht="16.5" customHeight="1">
      <c r="A15" s="13">
        <v>7</v>
      </c>
      <c r="B15" s="38" t="s">
        <v>41</v>
      </c>
      <c r="C15" s="19">
        <v>74.92</v>
      </c>
      <c r="D15" s="16">
        <f t="shared" si="0"/>
        <v>0.14984</v>
      </c>
      <c r="E15" s="18">
        <v>136.35</v>
      </c>
      <c r="F15" s="16">
        <f t="shared" si="1"/>
        <v>0.13635</v>
      </c>
      <c r="G15" s="18">
        <v>197.77</v>
      </c>
      <c r="H15" s="16">
        <f t="shared" si="2"/>
        <v>0.13184666666666667</v>
      </c>
      <c r="I15" s="18">
        <v>259.2</v>
      </c>
      <c r="J15" s="14">
        <f t="shared" si="3"/>
        <v>0.1296</v>
      </c>
    </row>
    <row r="16" spans="1:10" s="9" customFormat="1" ht="16.5" customHeight="1">
      <c r="A16" s="13">
        <v>8</v>
      </c>
      <c r="B16" s="38" t="s">
        <v>40</v>
      </c>
      <c r="C16" s="19">
        <v>60.76</v>
      </c>
      <c r="D16" s="16">
        <f t="shared" si="0"/>
        <v>0.12151999999999999</v>
      </c>
      <c r="E16" s="18">
        <v>105.65</v>
      </c>
      <c r="F16" s="16">
        <f t="shared" si="1"/>
        <v>0.10565000000000001</v>
      </c>
      <c r="G16" s="18">
        <v>166.85</v>
      </c>
      <c r="H16" s="16">
        <f t="shared" si="2"/>
        <v>0.11123333333333332</v>
      </c>
      <c r="I16" s="18">
        <v>228.06</v>
      </c>
      <c r="J16" s="14">
        <f t="shared" si="3"/>
        <v>0.11403</v>
      </c>
    </row>
    <row r="17" spans="1:10" s="9" customFormat="1" ht="16.5" customHeight="1">
      <c r="A17" s="13">
        <v>9</v>
      </c>
      <c r="B17" s="38" t="s">
        <v>39</v>
      </c>
      <c r="C17" s="19">
        <v>63.5</v>
      </c>
      <c r="D17" s="16">
        <f t="shared" si="0"/>
        <v>0.127</v>
      </c>
      <c r="E17" s="18">
        <v>111.5</v>
      </c>
      <c r="F17" s="16">
        <f t="shared" si="1"/>
        <v>0.1115</v>
      </c>
      <c r="G17" s="18">
        <v>166</v>
      </c>
      <c r="H17" s="16">
        <f t="shared" si="2"/>
        <v>0.11066666666666666</v>
      </c>
      <c r="I17" s="18">
        <v>220.5</v>
      </c>
      <c r="J17" s="14">
        <f t="shared" si="3"/>
        <v>0.11025</v>
      </c>
    </row>
    <row r="18" spans="1:10" s="9" customFormat="1" ht="16.5" customHeight="1">
      <c r="A18" s="13">
        <v>10</v>
      </c>
      <c r="B18" s="38" t="s">
        <v>38</v>
      </c>
      <c r="C18" s="19">
        <v>63.31</v>
      </c>
      <c r="D18" s="16">
        <f t="shared" si="0"/>
        <v>0.12662</v>
      </c>
      <c r="E18" s="18">
        <v>113.74</v>
      </c>
      <c r="F18" s="16">
        <f t="shared" si="1"/>
        <v>0.11374</v>
      </c>
      <c r="G18" s="18">
        <v>171.29</v>
      </c>
      <c r="H18" s="16">
        <f t="shared" si="2"/>
        <v>0.11419333333333333</v>
      </c>
      <c r="I18" s="18">
        <v>228.85</v>
      </c>
      <c r="J18" s="14">
        <f t="shared" si="3"/>
        <v>0.114425</v>
      </c>
    </row>
    <row r="19" spans="1:10" s="9" customFormat="1" ht="16.5" customHeight="1">
      <c r="A19" s="13">
        <v>11</v>
      </c>
      <c r="B19" s="38" t="s">
        <v>37</v>
      </c>
      <c r="C19" s="17">
        <v>73.5</v>
      </c>
      <c r="D19" s="16">
        <f t="shared" si="0"/>
        <v>0.147</v>
      </c>
      <c r="E19" s="15">
        <v>127</v>
      </c>
      <c r="F19" s="16">
        <f t="shared" si="1"/>
        <v>0.127</v>
      </c>
      <c r="G19" s="15">
        <v>203</v>
      </c>
      <c r="H19" s="16">
        <f t="shared" si="2"/>
        <v>0.13533333333333333</v>
      </c>
      <c r="I19" s="15">
        <v>279</v>
      </c>
      <c r="J19" s="14">
        <f t="shared" si="3"/>
        <v>0.1395</v>
      </c>
    </row>
    <row r="20" spans="1:10" s="9" customFormat="1" ht="16.5" customHeight="1">
      <c r="A20" s="13">
        <v>12</v>
      </c>
      <c r="B20" s="38" t="s">
        <v>36</v>
      </c>
      <c r="C20" s="17">
        <v>59.73</v>
      </c>
      <c r="D20" s="16">
        <f aca="true" t="shared" si="4" ref="D20:D31">C20/500</f>
        <v>0.11946</v>
      </c>
      <c r="E20" s="15">
        <v>99.47</v>
      </c>
      <c r="F20" s="16">
        <f t="shared" si="1"/>
        <v>0.09947</v>
      </c>
      <c r="G20" s="15">
        <v>146.7</v>
      </c>
      <c r="H20" s="16">
        <f aca="true" t="shared" si="5" ref="H20:H31">G20/1500</f>
        <v>0.0978</v>
      </c>
      <c r="I20" s="15">
        <v>193.94</v>
      </c>
      <c r="J20" s="14">
        <f t="shared" si="3"/>
        <v>0.09697</v>
      </c>
    </row>
    <row r="21" spans="1:10" s="9" customFormat="1" ht="16.5" customHeight="1">
      <c r="A21" s="13">
        <v>13</v>
      </c>
      <c r="B21" s="38" t="s">
        <v>35</v>
      </c>
      <c r="C21" s="19">
        <v>73</v>
      </c>
      <c r="D21" s="16">
        <f t="shared" si="4"/>
        <v>0.146</v>
      </c>
      <c r="E21" s="18">
        <v>123</v>
      </c>
      <c r="F21" s="16">
        <f aca="true" t="shared" si="6" ref="F21:F33">E21/1000</f>
        <v>0.123</v>
      </c>
      <c r="G21" s="18">
        <v>173</v>
      </c>
      <c r="H21" s="16">
        <f t="shared" si="5"/>
        <v>0.11533333333333333</v>
      </c>
      <c r="I21" s="18">
        <v>223</v>
      </c>
      <c r="J21" s="14">
        <f aca="true" t="shared" si="7" ref="J21:J33">I21/2000</f>
        <v>0.1115</v>
      </c>
    </row>
    <row r="22" spans="1:10" s="9" customFormat="1" ht="16.5" customHeight="1">
      <c r="A22" s="13">
        <v>14</v>
      </c>
      <c r="B22" s="38" t="s">
        <v>34</v>
      </c>
      <c r="C22" s="19">
        <v>66.75</v>
      </c>
      <c r="D22" s="16">
        <f t="shared" si="4"/>
        <v>0.1335</v>
      </c>
      <c r="E22" s="18">
        <v>118.5</v>
      </c>
      <c r="F22" s="16">
        <f t="shared" si="6"/>
        <v>0.1185</v>
      </c>
      <c r="G22" s="18">
        <v>170.25</v>
      </c>
      <c r="H22" s="16">
        <f t="shared" si="5"/>
        <v>0.1135</v>
      </c>
      <c r="I22" s="18">
        <v>222</v>
      </c>
      <c r="J22" s="14">
        <f t="shared" si="7"/>
        <v>0.111</v>
      </c>
    </row>
    <row r="23" spans="1:10" s="9" customFormat="1" ht="16.5" customHeight="1">
      <c r="A23" s="13">
        <v>15</v>
      </c>
      <c r="B23" s="38" t="s">
        <v>33</v>
      </c>
      <c r="C23" s="17">
        <v>56.35</v>
      </c>
      <c r="D23" s="16">
        <f t="shared" si="4"/>
        <v>0.11270000000000001</v>
      </c>
      <c r="E23" s="15">
        <v>109</v>
      </c>
      <c r="F23" s="16">
        <f t="shared" si="6"/>
        <v>0.109</v>
      </c>
      <c r="G23" s="15">
        <v>170.6</v>
      </c>
      <c r="H23" s="16">
        <f t="shared" si="5"/>
        <v>0.11373333333333333</v>
      </c>
      <c r="I23" s="15">
        <v>232.2</v>
      </c>
      <c r="J23" s="14">
        <f t="shared" si="7"/>
        <v>0.1161</v>
      </c>
    </row>
    <row r="24" spans="1:10" s="9" customFormat="1" ht="16.5" customHeight="1">
      <c r="A24" s="13">
        <v>16</v>
      </c>
      <c r="B24" s="38" t="s">
        <v>32</v>
      </c>
      <c r="C24" s="19">
        <v>73.13</v>
      </c>
      <c r="D24" s="16">
        <f t="shared" si="4"/>
        <v>0.14626</v>
      </c>
      <c r="E24" s="18">
        <v>122.39</v>
      </c>
      <c r="F24" s="16">
        <f t="shared" si="6"/>
        <v>0.12239</v>
      </c>
      <c r="G24" s="18">
        <v>186.52</v>
      </c>
      <c r="H24" s="16">
        <f t="shared" si="5"/>
        <v>0.12434666666666667</v>
      </c>
      <c r="I24" s="18">
        <v>250.64</v>
      </c>
      <c r="J24" s="14">
        <f t="shared" si="7"/>
        <v>0.12532</v>
      </c>
    </row>
    <row r="25" spans="1:10" s="9" customFormat="1" ht="16.5" customHeight="1">
      <c r="A25" s="13">
        <v>17</v>
      </c>
      <c r="B25" s="38" t="s">
        <v>31</v>
      </c>
      <c r="C25" s="19">
        <v>72.52</v>
      </c>
      <c r="D25" s="16">
        <f t="shared" si="4"/>
        <v>0.14504</v>
      </c>
      <c r="E25" s="18">
        <v>131.55</v>
      </c>
      <c r="F25" s="16">
        <f t="shared" si="6"/>
        <v>0.13155</v>
      </c>
      <c r="G25" s="18">
        <v>192.82</v>
      </c>
      <c r="H25" s="16">
        <f t="shared" si="5"/>
        <v>0.12854666666666667</v>
      </c>
      <c r="I25" s="18">
        <v>254.1</v>
      </c>
      <c r="J25" s="14">
        <f t="shared" si="7"/>
        <v>0.12705</v>
      </c>
    </row>
    <row r="26" spans="1:10" s="9" customFormat="1" ht="16.5" customHeight="1">
      <c r="A26" s="13">
        <v>18</v>
      </c>
      <c r="B26" s="38" t="s">
        <v>30</v>
      </c>
      <c r="C26" s="19">
        <v>78.5</v>
      </c>
      <c r="D26" s="16">
        <f t="shared" si="4"/>
        <v>0.157</v>
      </c>
      <c r="E26" s="18">
        <v>137</v>
      </c>
      <c r="F26" s="16">
        <f t="shared" si="6"/>
        <v>0.137</v>
      </c>
      <c r="G26" s="18">
        <v>195.5</v>
      </c>
      <c r="H26" s="16">
        <f t="shared" si="5"/>
        <v>0.13033333333333333</v>
      </c>
      <c r="I26" s="18">
        <v>254</v>
      </c>
      <c r="J26" s="14">
        <f t="shared" si="7"/>
        <v>0.127</v>
      </c>
    </row>
    <row r="27" spans="1:10" s="9" customFormat="1" ht="16.5" customHeight="1">
      <c r="A27" s="13">
        <v>19</v>
      </c>
      <c r="B27" s="38" t="s">
        <v>29</v>
      </c>
      <c r="C27" s="19">
        <v>59.5</v>
      </c>
      <c r="D27" s="16">
        <f t="shared" si="4"/>
        <v>0.119</v>
      </c>
      <c r="E27" s="18">
        <v>104.15</v>
      </c>
      <c r="F27" s="16">
        <f t="shared" si="6"/>
        <v>0.10415</v>
      </c>
      <c r="G27" s="18">
        <v>155.85</v>
      </c>
      <c r="H27" s="16">
        <f t="shared" si="5"/>
        <v>0.10389999999999999</v>
      </c>
      <c r="I27" s="18">
        <v>207.55</v>
      </c>
      <c r="J27" s="14">
        <f t="shared" si="7"/>
        <v>0.103775</v>
      </c>
    </row>
    <row r="28" spans="1:10" s="9" customFormat="1" ht="16.5" customHeight="1">
      <c r="A28" s="13">
        <v>20</v>
      </c>
      <c r="B28" s="38" t="s">
        <v>28</v>
      </c>
      <c r="C28" s="19">
        <v>75.33</v>
      </c>
      <c r="D28" s="16">
        <f t="shared" si="4"/>
        <v>0.15066</v>
      </c>
      <c r="E28" s="18">
        <v>130.65</v>
      </c>
      <c r="F28" s="16">
        <f t="shared" si="6"/>
        <v>0.13065000000000002</v>
      </c>
      <c r="G28" s="18">
        <v>185.98</v>
      </c>
      <c r="H28" s="16">
        <f t="shared" si="5"/>
        <v>0.12398666666666666</v>
      </c>
      <c r="I28" s="18">
        <v>241.3</v>
      </c>
      <c r="J28" s="14">
        <f t="shared" si="7"/>
        <v>0.12065000000000001</v>
      </c>
    </row>
    <row r="29" spans="1:10" s="9" customFormat="1" ht="16.5" customHeight="1">
      <c r="A29" s="13">
        <v>21</v>
      </c>
      <c r="B29" s="38" t="s">
        <v>27</v>
      </c>
      <c r="C29" s="19">
        <v>71.5</v>
      </c>
      <c r="D29" s="16">
        <f t="shared" si="4"/>
        <v>0.143</v>
      </c>
      <c r="E29" s="18">
        <v>129</v>
      </c>
      <c r="F29" s="16">
        <f t="shared" si="6"/>
        <v>0.129</v>
      </c>
      <c r="G29" s="18">
        <v>188</v>
      </c>
      <c r="H29" s="16">
        <f t="shared" si="5"/>
        <v>0.12533333333333332</v>
      </c>
      <c r="I29" s="18">
        <v>247</v>
      </c>
      <c r="J29" s="14">
        <f t="shared" si="7"/>
        <v>0.1235</v>
      </c>
    </row>
    <row r="30" spans="1:10" s="9" customFormat="1" ht="16.5" customHeight="1">
      <c r="A30" s="13">
        <v>22</v>
      </c>
      <c r="B30" s="38" t="s">
        <v>26</v>
      </c>
      <c r="C30" s="17">
        <v>71</v>
      </c>
      <c r="D30" s="16">
        <f t="shared" si="4"/>
        <v>0.142</v>
      </c>
      <c r="E30" s="15">
        <v>127</v>
      </c>
      <c r="F30" s="16">
        <f t="shared" si="6"/>
        <v>0.127</v>
      </c>
      <c r="G30" s="15">
        <v>183</v>
      </c>
      <c r="H30" s="16">
        <f t="shared" si="5"/>
        <v>0.122</v>
      </c>
      <c r="I30" s="15">
        <v>239</v>
      </c>
      <c r="J30" s="14">
        <f t="shared" si="7"/>
        <v>0.1195</v>
      </c>
    </row>
    <row r="31" spans="1:10" s="9" customFormat="1" ht="16.5" customHeight="1">
      <c r="A31" s="13">
        <v>23</v>
      </c>
      <c r="B31" s="38" t="s">
        <v>25</v>
      </c>
      <c r="C31" s="19">
        <v>79.84</v>
      </c>
      <c r="D31" s="16">
        <f t="shared" si="4"/>
        <v>0.15968000000000002</v>
      </c>
      <c r="E31" s="18">
        <v>140.99</v>
      </c>
      <c r="F31" s="16">
        <f t="shared" si="6"/>
        <v>0.14099</v>
      </c>
      <c r="G31" s="18">
        <v>195.63</v>
      </c>
      <c r="H31" s="16">
        <f t="shared" si="5"/>
        <v>0.13042</v>
      </c>
      <c r="I31" s="18">
        <v>250.28</v>
      </c>
      <c r="J31" s="14">
        <f t="shared" si="7"/>
        <v>0.12514</v>
      </c>
    </row>
    <row r="32" spans="1:10" ht="16.5" customHeight="1">
      <c r="A32" s="13">
        <v>24</v>
      </c>
      <c r="B32" s="38" t="s">
        <v>24</v>
      </c>
      <c r="C32" s="19">
        <v>65.27</v>
      </c>
      <c r="D32" s="16">
        <f aca="true" t="shared" si="8" ref="D32:D49">C32/500</f>
        <v>0.13054</v>
      </c>
      <c r="E32" s="18">
        <v>112.33</v>
      </c>
      <c r="F32" s="16">
        <f t="shared" si="6"/>
        <v>0.11233</v>
      </c>
      <c r="G32" s="18">
        <v>159.4</v>
      </c>
      <c r="H32" s="16">
        <f aca="true" t="shared" si="9" ref="H32:H49">G32/1500</f>
        <v>0.10626666666666668</v>
      </c>
      <c r="I32" s="18">
        <v>206.46</v>
      </c>
      <c r="J32" s="14">
        <f t="shared" si="7"/>
        <v>0.10323</v>
      </c>
    </row>
    <row r="33" spans="1:10" ht="16.5" customHeight="1">
      <c r="A33" s="13">
        <v>25</v>
      </c>
      <c r="B33" s="38" t="s">
        <v>23</v>
      </c>
      <c r="C33" s="19">
        <v>70.5</v>
      </c>
      <c r="D33" s="16">
        <f t="shared" si="8"/>
        <v>0.141</v>
      </c>
      <c r="E33" s="18">
        <v>131</v>
      </c>
      <c r="F33" s="16">
        <f t="shared" si="6"/>
        <v>0.131</v>
      </c>
      <c r="G33" s="18">
        <v>191.5</v>
      </c>
      <c r="H33" s="16">
        <f t="shared" si="9"/>
        <v>0.12766666666666668</v>
      </c>
      <c r="I33" s="18">
        <v>252</v>
      </c>
      <c r="J33" s="14">
        <f t="shared" si="7"/>
        <v>0.126</v>
      </c>
    </row>
    <row r="34" spans="1:10" s="9" customFormat="1" ht="16.5" customHeight="1">
      <c r="A34" s="13">
        <v>26</v>
      </c>
      <c r="B34" s="38" t="s">
        <v>22</v>
      </c>
      <c r="C34" s="19">
        <v>77.18</v>
      </c>
      <c r="D34" s="16">
        <f t="shared" si="8"/>
        <v>0.15436000000000002</v>
      </c>
      <c r="E34" s="18">
        <v>134.96</v>
      </c>
      <c r="F34" s="16">
        <f aca="true" t="shared" si="10" ref="F34:F49">E34/1000</f>
        <v>0.13496</v>
      </c>
      <c r="G34" s="18">
        <v>193.64</v>
      </c>
      <c r="H34" s="16">
        <f t="shared" si="9"/>
        <v>0.12909333333333334</v>
      </c>
      <c r="I34" s="18">
        <v>252.32</v>
      </c>
      <c r="J34" s="14">
        <f aca="true" t="shared" si="11" ref="J34:J49">I34/2000</f>
        <v>0.12616</v>
      </c>
    </row>
    <row r="35" spans="1:10" s="9" customFormat="1" ht="16.5" customHeight="1">
      <c r="A35" s="13">
        <v>27</v>
      </c>
      <c r="B35" s="38" t="s">
        <v>21</v>
      </c>
      <c r="C35" s="19">
        <v>75.45</v>
      </c>
      <c r="D35" s="16">
        <f t="shared" si="8"/>
        <v>0.1509</v>
      </c>
      <c r="E35" s="18">
        <v>130.9</v>
      </c>
      <c r="F35" s="16">
        <f t="shared" si="10"/>
        <v>0.13090000000000002</v>
      </c>
      <c r="G35" s="18">
        <v>196.35</v>
      </c>
      <c r="H35" s="16">
        <f t="shared" si="9"/>
        <v>0.1309</v>
      </c>
      <c r="I35" s="18">
        <v>261.8</v>
      </c>
      <c r="J35" s="14">
        <f t="shared" si="11"/>
        <v>0.13090000000000002</v>
      </c>
    </row>
    <row r="36" spans="1:10" s="9" customFormat="1" ht="16.5" customHeight="1">
      <c r="A36" s="13">
        <v>28</v>
      </c>
      <c r="B36" s="38" t="s">
        <v>20</v>
      </c>
      <c r="C36" s="19">
        <v>77</v>
      </c>
      <c r="D36" s="16">
        <f t="shared" si="8"/>
        <v>0.154</v>
      </c>
      <c r="E36" s="18">
        <v>129</v>
      </c>
      <c r="F36" s="16">
        <f t="shared" si="10"/>
        <v>0.129</v>
      </c>
      <c r="G36" s="18">
        <v>181</v>
      </c>
      <c r="H36" s="16">
        <f t="shared" si="9"/>
        <v>0.12066666666666667</v>
      </c>
      <c r="I36" s="18">
        <v>233</v>
      </c>
      <c r="J36" s="14">
        <f t="shared" si="11"/>
        <v>0.1165</v>
      </c>
    </row>
    <row r="37" spans="1:10" s="9" customFormat="1" ht="16.5" customHeight="1">
      <c r="A37" s="13">
        <v>29</v>
      </c>
      <c r="B37" s="38" t="s">
        <v>19</v>
      </c>
      <c r="C37" s="19">
        <v>80</v>
      </c>
      <c r="D37" s="16">
        <f t="shared" si="8"/>
        <v>0.16</v>
      </c>
      <c r="E37" s="18">
        <v>137.5</v>
      </c>
      <c r="F37" s="16">
        <f t="shared" si="10"/>
        <v>0.1375</v>
      </c>
      <c r="G37" s="18">
        <v>195</v>
      </c>
      <c r="H37" s="16">
        <f t="shared" si="9"/>
        <v>0.13</v>
      </c>
      <c r="I37" s="18">
        <v>272.5</v>
      </c>
      <c r="J37" s="14">
        <f t="shared" si="11"/>
        <v>0.13625</v>
      </c>
    </row>
    <row r="38" spans="1:10" s="9" customFormat="1" ht="16.5" customHeight="1">
      <c r="A38" s="13">
        <v>30</v>
      </c>
      <c r="B38" s="38" t="s">
        <v>18</v>
      </c>
      <c r="C38" s="19">
        <v>70</v>
      </c>
      <c r="D38" s="16">
        <f t="shared" si="8"/>
        <v>0.14</v>
      </c>
      <c r="E38" s="18">
        <v>123</v>
      </c>
      <c r="F38" s="16">
        <f t="shared" si="10"/>
        <v>0.123</v>
      </c>
      <c r="G38" s="18">
        <v>170.5</v>
      </c>
      <c r="H38" s="16">
        <f t="shared" si="9"/>
        <v>0.11366666666666667</v>
      </c>
      <c r="I38" s="18">
        <v>218</v>
      </c>
      <c r="J38" s="14">
        <f t="shared" si="11"/>
        <v>0.109</v>
      </c>
    </row>
    <row r="39" spans="1:10" s="9" customFormat="1" ht="16.5" customHeight="1">
      <c r="A39" s="13">
        <v>31</v>
      </c>
      <c r="B39" s="38" t="s">
        <v>17</v>
      </c>
      <c r="C39" s="19">
        <v>67.02</v>
      </c>
      <c r="D39" s="16">
        <f t="shared" si="8"/>
        <v>0.13404</v>
      </c>
      <c r="E39" s="18">
        <v>115.64</v>
      </c>
      <c r="F39" s="16">
        <f t="shared" si="10"/>
        <v>0.11564</v>
      </c>
      <c r="G39" s="18">
        <v>170.46</v>
      </c>
      <c r="H39" s="16">
        <f t="shared" si="9"/>
        <v>0.11364</v>
      </c>
      <c r="I39" s="18">
        <v>225.28</v>
      </c>
      <c r="J39" s="14">
        <f t="shared" si="11"/>
        <v>0.11264</v>
      </c>
    </row>
    <row r="40" spans="1:10" s="9" customFormat="1" ht="16.5" customHeight="1">
      <c r="A40" s="13">
        <v>32</v>
      </c>
      <c r="B40" s="38" t="s">
        <v>16</v>
      </c>
      <c r="C40" s="19">
        <v>66.28</v>
      </c>
      <c r="D40" s="16">
        <f t="shared" si="8"/>
        <v>0.13256</v>
      </c>
      <c r="E40" s="18">
        <v>121.55</v>
      </c>
      <c r="F40" s="16">
        <f t="shared" si="10"/>
        <v>0.12154999999999999</v>
      </c>
      <c r="G40" s="18">
        <v>176.83</v>
      </c>
      <c r="H40" s="16">
        <f t="shared" si="9"/>
        <v>0.11788666666666668</v>
      </c>
      <c r="I40" s="18">
        <v>232.11</v>
      </c>
      <c r="J40" s="14">
        <f t="shared" si="11"/>
        <v>0.116055</v>
      </c>
    </row>
    <row r="41" spans="1:10" s="9" customFormat="1" ht="16.5" customHeight="1">
      <c r="A41" s="13">
        <v>33</v>
      </c>
      <c r="B41" s="38" t="s">
        <v>15</v>
      </c>
      <c r="C41" s="19">
        <v>57.1</v>
      </c>
      <c r="D41" s="16">
        <f t="shared" si="8"/>
        <v>0.1142</v>
      </c>
      <c r="E41" s="18">
        <v>101.69</v>
      </c>
      <c r="F41" s="16">
        <f t="shared" si="10"/>
        <v>0.10169</v>
      </c>
      <c r="G41" s="18">
        <v>152.91</v>
      </c>
      <c r="H41" s="16">
        <f t="shared" si="9"/>
        <v>0.10194</v>
      </c>
      <c r="I41" s="18">
        <v>204.14</v>
      </c>
      <c r="J41" s="14">
        <f t="shared" si="11"/>
        <v>0.10207</v>
      </c>
    </row>
    <row r="42" spans="1:10" s="9" customFormat="1" ht="16.5" customHeight="1">
      <c r="A42" s="13">
        <v>34</v>
      </c>
      <c r="B42" s="38" t="s">
        <v>14</v>
      </c>
      <c r="C42" s="19">
        <v>76.25</v>
      </c>
      <c r="D42" s="16">
        <f t="shared" si="8"/>
        <v>0.1525</v>
      </c>
      <c r="E42" s="18">
        <v>129.8</v>
      </c>
      <c r="F42" s="16">
        <f t="shared" si="10"/>
        <v>0.1298</v>
      </c>
      <c r="G42" s="18">
        <v>190.55</v>
      </c>
      <c r="H42" s="16">
        <f t="shared" si="9"/>
        <v>0.12703333333333333</v>
      </c>
      <c r="I42" s="18">
        <v>251.3</v>
      </c>
      <c r="J42" s="14">
        <f t="shared" si="11"/>
        <v>0.12565</v>
      </c>
    </row>
    <row r="43" spans="1:10" s="9" customFormat="1" ht="16.5" customHeight="1">
      <c r="A43" s="13">
        <v>35</v>
      </c>
      <c r="B43" s="38" t="s">
        <v>13</v>
      </c>
      <c r="C43" s="19">
        <v>70.54</v>
      </c>
      <c r="D43" s="16">
        <f t="shared" si="8"/>
        <v>0.14108</v>
      </c>
      <c r="E43" s="18">
        <v>126.07</v>
      </c>
      <c r="F43" s="16">
        <f t="shared" si="10"/>
        <v>0.12607</v>
      </c>
      <c r="G43" s="18">
        <v>181.61</v>
      </c>
      <c r="H43" s="16">
        <f t="shared" si="9"/>
        <v>0.12107333333333334</v>
      </c>
      <c r="I43" s="18">
        <v>242.64</v>
      </c>
      <c r="J43" s="14">
        <f t="shared" si="11"/>
        <v>0.12132</v>
      </c>
    </row>
    <row r="44" spans="1:10" s="9" customFormat="1" ht="16.5" customHeight="1">
      <c r="A44" s="13">
        <v>36</v>
      </c>
      <c r="B44" s="38" t="s">
        <v>12</v>
      </c>
      <c r="C44" s="19">
        <v>73.5</v>
      </c>
      <c r="D44" s="16">
        <f t="shared" si="8"/>
        <v>0.147</v>
      </c>
      <c r="E44" s="18">
        <v>136</v>
      </c>
      <c r="F44" s="16">
        <f t="shared" si="10"/>
        <v>0.136</v>
      </c>
      <c r="G44" s="18">
        <v>198.5</v>
      </c>
      <c r="H44" s="16">
        <f t="shared" si="9"/>
        <v>0.13233333333333333</v>
      </c>
      <c r="I44" s="18">
        <v>261</v>
      </c>
      <c r="J44" s="14">
        <f t="shared" si="11"/>
        <v>0.1305</v>
      </c>
    </row>
    <row r="45" spans="1:10" s="9" customFormat="1" ht="16.5" customHeight="1">
      <c r="A45" s="13">
        <v>37</v>
      </c>
      <c r="B45" s="38" t="s">
        <v>11</v>
      </c>
      <c r="C45" s="19">
        <v>76.16</v>
      </c>
      <c r="D45" s="16">
        <f t="shared" si="8"/>
        <v>0.15231999999999998</v>
      </c>
      <c r="E45" s="18">
        <v>128.17</v>
      </c>
      <c r="F45" s="16">
        <f t="shared" si="10"/>
        <v>0.12816999999999998</v>
      </c>
      <c r="G45" s="18">
        <v>182.74</v>
      </c>
      <c r="H45" s="16">
        <f t="shared" si="9"/>
        <v>0.12182666666666667</v>
      </c>
      <c r="I45" s="18">
        <v>237.33</v>
      </c>
      <c r="J45" s="14">
        <f t="shared" si="11"/>
        <v>0.118665</v>
      </c>
    </row>
    <row r="46" spans="1:10" s="9" customFormat="1" ht="16.5" customHeight="1">
      <c r="A46" s="13">
        <v>38</v>
      </c>
      <c r="B46" s="38" t="s">
        <v>10</v>
      </c>
      <c r="C46" s="19">
        <v>73.34</v>
      </c>
      <c r="D46" s="16">
        <f t="shared" si="8"/>
        <v>0.14668</v>
      </c>
      <c r="E46" s="18">
        <v>127.18</v>
      </c>
      <c r="F46" s="16">
        <f t="shared" si="10"/>
        <v>0.12718000000000002</v>
      </c>
      <c r="G46" s="18">
        <v>181.02</v>
      </c>
      <c r="H46" s="16">
        <f t="shared" si="9"/>
        <v>0.12068000000000001</v>
      </c>
      <c r="I46" s="18">
        <v>234.86</v>
      </c>
      <c r="J46" s="14">
        <f t="shared" si="11"/>
        <v>0.11743</v>
      </c>
    </row>
    <row r="47" spans="1:10" s="9" customFormat="1" ht="16.5" customHeight="1">
      <c r="A47" s="13">
        <v>39</v>
      </c>
      <c r="B47" s="38" t="s">
        <v>9</v>
      </c>
      <c r="C47" s="19">
        <v>66.25</v>
      </c>
      <c r="D47" s="16">
        <f t="shared" si="8"/>
        <v>0.1325</v>
      </c>
      <c r="E47" s="18">
        <v>118.63</v>
      </c>
      <c r="F47" s="16">
        <f t="shared" si="10"/>
        <v>0.11863</v>
      </c>
      <c r="G47" s="18">
        <v>176.13</v>
      </c>
      <c r="H47" s="16">
        <f t="shared" si="9"/>
        <v>0.11742</v>
      </c>
      <c r="I47" s="18">
        <v>233.63</v>
      </c>
      <c r="J47" s="14">
        <f t="shared" si="11"/>
        <v>0.116815</v>
      </c>
    </row>
    <row r="48" spans="1:10" s="9" customFormat="1" ht="16.5" customHeight="1">
      <c r="A48" s="13">
        <v>40</v>
      </c>
      <c r="B48" s="38" t="s">
        <v>8</v>
      </c>
      <c r="C48" s="19">
        <v>67.5</v>
      </c>
      <c r="D48" s="16">
        <f t="shared" si="8"/>
        <v>0.135</v>
      </c>
      <c r="E48" s="18">
        <v>119.4</v>
      </c>
      <c r="F48" s="16">
        <f t="shared" si="10"/>
        <v>0.1194</v>
      </c>
      <c r="G48" s="18">
        <v>173.4</v>
      </c>
      <c r="H48" s="16">
        <f t="shared" si="9"/>
        <v>0.11560000000000001</v>
      </c>
      <c r="I48" s="18">
        <v>227.4</v>
      </c>
      <c r="J48" s="14">
        <f t="shared" si="11"/>
        <v>0.11370000000000001</v>
      </c>
    </row>
    <row r="49" spans="1:10" s="9" customFormat="1" ht="16.5" customHeight="1" thickBot="1">
      <c r="A49" s="13">
        <v>41</v>
      </c>
      <c r="B49" s="56" t="s">
        <v>7</v>
      </c>
      <c r="C49" s="92">
        <v>67.5</v>
      </c>
      <c r="D49" s="11">
        <f t="shared" si="8"/>
        <v>0.135</v>
      </c>
      <c r="E49" s="93">
        <v>119.3</v>
      </c>
      <c r="F49" s="11">
        <f t="shared" si="10"/>
        <v>0.1193</v>
      </c>
      <c r="G49" s="93">
        <v>176.8</v>
      </c>
      <c r="H49" s="11">
        <f t="shared" si="9"/>
        <v>0.11786666666666668</v>
      </c>
      <c r="I49" s="93">
        <v>234.3</v>
      </c>
      <c r="J49" s="10">
        <f t="shared" si="11"/>
        <v>0.11715</v>
      </c>
    </row>
    <row r="50" spans="1:10" ht="16.5" customHeight="1" thickBot="1">
      <c r="A50" s="6"/>
      <c r="B50" s="5"/>
      <c r="C50" s="3"/>
      <c r="D50" s="2"/>
      <c r="E50" s="3"/>
      <c r="F50" s="4"/>
      <c r="G50" s="3"/>
      <c r="H50" s="4"/>
      <c r="I50" s="3"/>
      <c r="J50" s="2"/>
    </row>
    <row r="51" spans="1:10" ht="16.5" customHeight="1">
      <c r="A51" s="6"/>
      <c r="B51" s="8"/>
      <c r="C51" s="67" t="s">
        <v>6</v>
      </c>
      <c r="D51" s="68"/>
      <c r="E51" s="69" t="s">
        <v>5</v>
      </c>
      <c r="F51" s="70"/>
      <c r="G51" s="71" t="s">
        <v>4</v>
      </c>
      <c r="H51" s="72"/>
      <c r="I51" s="73" t="s">
        <v>3</v>
      </c>
      <c r="J51" s="74"/>
    </row>
    <row r="52" spans="1:10" ht="16.5" customHeight="1" thickBot="1">
      <c r="A52" s="6"/>
      <c r="B52" s="5"/>
      <c r="C52" s="40" t="s">
        <v>2</v>
      </c>
      <c r="D52" s="41" t="s">
        <v>1</v>
      </c>
      <c r="E52" s="42" t="s">
        <v>2</v>
      </c>
      <c r="F52" s="43" t="s">
        <v>1</v>
      </c>
      <c r="G52" s="44" t="s">
        <v>2</v>
      </c>
      <c r="H52" s="45" t="s">
        <v>1</v>
      </c>
      <c r="I52" s="46" t="s">
        <v>2</v>
      </c>
      <c r="J52" s="29" t="s">
        <v>1</v>
      </c>
    </row>
    <row r="53" spans="1:10" ht="16.5" customHeight="1" thickBot="1">
      <c r="A53"/>
      <c r="B53" s="7" t="s">
        <v>0</v>
      </c>
      <c r="C53" s="47">
        <f>AVERAGE(C9:C49)</f>
        <v>70.01146341463414</v>
      </c>
      <c r="D53" s="48">
        <f>AVERAGE(D9:D49)</f>
        <v>0.1400229268292682</v>
      </c>
      <c r="E53" s="47">
        <f>AVERAGE(E9:E49)</f>
        <v>122.86780487804877</v>
      </c>
      <c r="F53" s="48">
        <f>AVERAGE(F9:F49)</f>
        <v>0.12286780487804877</v>
      </c>
      <c r="G53" s="47">
        <f>AVERAGE(G9:G49)</f>
        <v>179.2860975609756</v>
      </c>
      <c r="H53" s="48">
        <f>AVERAGE(H9:H49)</f>
        <v>0.11952406504065038</v>
      </c>
      <c r="I53" s="47">
        <f>AVERAGE(I9:I49)</f>
        <v>236.3756097560975</v>
      </c>
      <c r="J53" s="49">
        <f>AVERAGE(J9:J49)</f>
        <v>0.11818780487804874</v>
      </c>
    </row>
    <row r="54" spans="1:10" ht="16.5" customHeight="1">
      <c r="A54" s="6"/>
      <c r="B54" s="5"/>
      <c r="C54" s="3"/>
      <c r="D54" s="2"/>
      <c r="E54" s="3"/>
      <c r="F54" s="4"/>
      <c r="G54" s="3"/>
      <c r="H54" s="4"/>
      <c r="I54" s="3"/>
      <c r="J54" s="2"/>
    </row>
    <row r="55" ht="16.5" customHeight="1"/>
    <row r="56" ht="16.5" customHeight="1"/>
  </sheetData>
  <sheetProtection/>
  <mergeCells count="8">
    <mergeCell ref="C7:D7"/>
    <mergeCell ref="E7:F7"/>
    <mergeCell ref="G7:H7"/>
    <mergeCell ref="I7:J7"/>
    <mergeCell ref="C51:D51"/>
    <mergeCell ref="E51:F51"/>
    <mergeCell ref="G51:H51"/>
    <mergeCell ref="I51:J51"/>
  </mergeCells>
  <printOptions/>
  <pageMargins left="0.5" right="0.5" top="0.5" bottom="0.5" header="0.5" footer="0.5"/>
  <pageSetup fitToHeight="1" fitToWidth="1" horizontalDpi="600" verticalDpi="600" orientation="portrait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1" customWidth="1"/>
    <col min="2" max="2" width="56.7109375" style="1" customWidth="1"/>
    <col min="3" max="4" width="13.7109375" style="1" customWidth="1"/>
  </cols>
  <sheetData>
    <row r="1" ht="16.5" customHeight="1">
      <c r="B1" s="23" t="s">
        <v>51</v>
      </c>
    </row>
    <row r="2" ht="16.5" customHeight="1">
      <c r="B2" s="23"/>
    </row>
    <row r="3" ht="16.5" customHeight="1">
      <c r="B3" s="22" t="s">
        <v>50</v>
      </c>
    </row>
    <row r="4" ht="16.5" customHeight="1">
      <c r="B4" s="22" t="s">
        <v>56</v>
      </c>
    </row>
    <row r="5" ht="16.5" customHeight="1">
      <c r="B5" s="22" t="s">
        <v>52</v>
      </c>
    </row>
    <row r="6" ht="16.5" customHeight="1" thickBot="1">
      <c r="B6" s="22"/>
    </row>
    <row r="7" spans="3:4" ht="16.5" customHeight="1" thickBot="1">
      <c r="C7" s="59" t="s">
        <v>6</v>
      </c>
      <c r="D7" s="75"/>
    </row>
    <row r="8" spans="1:4" ht="24.75" customHeight="1" thickBot="1">
      <c r="A8" s="21"/>
      <c r="B8" s="39" t="s">
        <v>48</v>
      </c>
      <c r="C8" s="30" t="s">
        <v>2</v>
      </c>
      <c r="D8" s="31" t="s">
        <v>1</v>
      </c>
    </row>
    <row r="9" spans="1:4" ht="16.5" customHeight="1">
      <c r="A9" s="13">
        <v>1</v>
      </c>
      <c r="B9" s="87" t="s">
        <v>33</v>
      </c>
      <c r="C9" s="94">
        <v>56.35</v>
      </c>
      <c r="D9" s="91">
        <f aca="true" t="shared" si="0" ref="D9:D15">C9/500</f>
        <v>0.11270000000000001</v>
      </c>
    </row>
    <row r="10" spans="1:4" ht="16.5" customHeight="1">
      <c r="A10" s="13">
        <v>2</v>
      </c>
      <c r="B10" s="38" t="s">
        <v>15</v>
      </c>
      <c r="C10" s="19">
        <v>57.1</v>
      </c>
      <c r="D10" s="14">
        <f t="shared" si="0"/>
        <v>0.1142</v>
      </c>
    </row>
    <row r="11" spans="1:4" ht="16.5" customHeight="1">
      <c r="A11" s="13">
        <v>3</v>
      </c>
      <c r="B11" s="38" t="s">
        <v>42</v>
      </c>
      <c r="C11" s="19">
        <v>57.25</v>
      </c>
      <c r="D11" s="14">
        <f t="shared" si="0"/>
        <v>0.1145</v>
      </c>
    </row>
    <row r="12" spans="1:4" ht="16.5" customHeight="1">
      <c r="A12" s="13">
        <v>4</v>
      </c>
      <c r="B12" s="38" t="s">
        <v>29</v>
      </c>
      <c r="C12" s="19">
        <v>59.5</v>
      </c>
      <c r="D12" s="14">
        <f t="shared" si="0"/>
        <v>0.119</v>
      </c>
    </row>
    <row r="13" spans="1:4" ht="16.5" customHeight="1">
      <c r="A13" s="13">
        <v>5</v>
      </c>
      <c r="B13" s="38" t="s">
        <v>36</v>
      </c>
      <c r="C13" s="17">
        <v>59.73</v>
      </c>
      <c r="D13" s="14">
        <f t="shared" si="0"/>
        <v>0.11946</v>
      </c>
    </row>
    <row r="14" spans="1:4" ht="16.5" customHeight="1">
      <c r="A14" s="13">
        <v>6</v>
      </c>
      <c r="B14" s="38" t="s">
        <v>40</v>
      </c>
      <c r="C14" s="19">
        <v>60.76</v>
      </c>
      <c r="D14" s="14">
        <f t="shared" si="0"/>
        <v>0.12151999999999999</v>
      </c>
    </row>
    <row r="15" spans="1:4" ht="16.5" customHeight="1">
      <c r="A15" s="13">
        <v>7</v>
      </c>
      <c r="B15" s="38" t="s">
        <v>38</v>
      </c>
      <c r="C15" s="19">
        <v>63.31</v>
      </c>
      <c r="D15" s="14">
        <f t="shared" si="0"/>
        <v>0.12662</v>
      </c>
    </row>
    <row r="16" spans="1:4" ht="16.5" customHeight="1">
      <c r="A16" s="13">
        <v>8</v>
      </c>
      <c r="B16" s="38" t="s">
        <v>39</v>
      </c>
      <c r="C16" s="19">
        <v>63.5</v>
      </c>
      <c r="D16" s="14">
        <f aca="true" t="shared" si="1" ref="D16:D27">C16/500</f>
        <v>0.127</v>
      </c>
    </row>
    <row r="17" spans="1:4" ht="16.5" customHeight="1">
      <c r="A17" s="13">
        <v>9</v>
      </c>
      <c r="B17" s="38" t="s">
        <v>24</v>
      </c>
      <c r="C17" s="19">
        <v>65.27</v>
      </c>
      <c r="D17" s="14">
        <f t="shared" si="1"/>
        <v>0.13054</v>
      </c>
    </row>
    <row r="18" spans="1:4" ht="16.5" customHeight="1">
      <c r="A18" s="13">
        <v>10</v>
      </c>
      <c r="B18" s="38" t="s">
        <v>44</v>
      </c>
      <c r="C18" s="19">
        <v>65.5</v>
      </c>
      <c r="D18" s="14">
        <f t="shared" si="1"/>
        <v>0.131</v>
      </c>
    </row>
    <row r="19" spans="1:4" ht="16.5" customHeight="1">
      <c r="A19" s="13">
        <v>11</v>
      </c>
      <c r="B19" s="38" t="s">
        <v>9</v>
      </c>
      <c r="C19" s="19">
        <v>66.25</v>
      </c>
      <c r="D19" s="14">
        <f t="shared" si="1"/>
        <v>0.1325</v>
      </c>
    </row>
    <row r="20" spans="1:4" ht="16.5" customHeight="1">
      <c r="A20" s="13">
        <v>12</v>
      </c>
      <c r="B20" s="38" t="s">
        <v>16</v>
      </c>
      <c r="C20" s="19">
        <v>66.28</v>
      </c>
      <c r="D20" s="14">
        <f t="shared" si="1"/>
        <v>0.13256</v>
      </c>
    </row>
    <row r="21" spans="1:4" ht="16.5" customHeight="1">
      <c r="A21" s="13">
        <v>13</v>
      </c>
      <c r="B21" s="38" t="s">
        <v>34</v>
      </c>
      <c r="C21" s="19">
        <v>66.75</v>
      </c>
      <c r="D21" s="14">
        <f t="shared" si="1"/>
        <v>0.1335</v>
      </c>
    </row>
    <row r="22" spans="1:4" ht="16.5" customHeight="1">
      <c r="A22" s="13">
        <v>14</v>
      </c>
      <c r="B22" s="38" t="s">
        <v>17</v>
      </c>
      <c r="C22" s="19">
        <v>67.02</v>
      </c>
      <c r="D22" s="14">
        <f t="shared" si="1"/>
        <v>0.13404</v>
      </c>
    </row>
    <row r="23" spans="1:4" ht="16.5" customHeight="1">
      <c r="A23" s="13">
        <v>15</v>
      </c>
      <c r="B23" s="38" t="s">
        <v>8</v>
      </c>
      <c r="C23" s="19">
        <v>67.5</v>
      </c>
      <c r="D23" s="14">
        <f t="shared" si="1"/>
        <v>0.135</v>
      </c>
    </row>
    <row r="24" spans="1:4" ht="16.5" customHeight="1">
      <c r="A24" s="13">
        <v>16</v>
      </c>
      <c r="B24" s="38" t="s">
        <v>7</v>
      </c>
      <c r="C24" s="19">
        <v>67.5</v>
      </c>
      <c r="D24" s="14">
        <f t="shared" si="1"/>
        <v>0.135</v>
      </c>
    </row>
    <row r="25" spans="1:4" ht="16.5" customHeight="1">
      <c r="A25" s="13">
        <v>17</v>
      </c>
      <c r="B25" s="38" t="s">
        <v>18</v>
      </c>
      <c r="C25" s="19">
        <v>70</v>
      </c>
      <c r="D25" s="14">
        <f t="shared" si="1"/>
        <v>0.14</v>
      </c>
    </row>
    <row r="26" spans="1:4" ht="16.5" customHeight="1">
      <c r="A26" s="13">
        <v>18</v>
      </c>
      <c r="B26" s="38" t="s">
        <v>23</v>
      </c>
      <c r="C26" s="19">
        <v>70.5</v>
      </c>
      <c r="D26" s="14">
        <f t="shared" si="1"/>
        <v>0.141</v>
      </c>
    </row>
    <row r="27" spans="1:4" ht="16.5" customHeight="1">
      <c r="A27" s="13">
        <v>19</v>
      </c>
      <c r="B27" s="38" t="s">
        <v>13</v>
      </c>
      <c r="C27" s="19">
        <v>70.54</v>
      </c>
      <c r="D27" s="14">
        <f t="shared" si="1"/>
        <v>0.14108</v>
      </c>
    </row>
    <row r="28" spans="1:4" ht="16.5" customHeight="1">
      <c r="A28" s="13">
        <v>20</v>
      </c>
      <c r="B28" s="38" t="s">
        <v>46</v>
      </c>
      <c r="C28" s="19">
        <v>71</v>
      </c>
      <c r="D28" s="50">
        <f aca="true" t="shared" si="2" ref="D28:D49">C28/500</f>
        <v>0.142</v>
      </c>
    </row>
    <row r="29" spans="1:4" ht="16.5" customHeight="1">
      <c r="A29" s="13">
        <v>21</v>
      </c>
      <c r="B29" s="38" t="s">
        <v>26</v>
      </c>
      <c r="C29" s="17">
        <v>71</v>
      </c>
      <c r="D29" s="14">
        <f t="shared" si="2"/>
        <v>0.142</v>
      </c>
    </row>
    <row r="30" spans="1:4" ht="16.5" customHeight="1">
      <c r="A30" s="13">
        <v>22</v>
      </c>
      <c r="B30" s="38" t="s">
        <v>27</v>
      </c>
      <c r="C30" s="19">
        <v>71.5</v>
      </c>
      <c r="D30" s="14">
        <f t="shared" si="2"/>
        <v>0.143</v>
      </c>
    </row>
    <row r="31" spans="1:4" ht="16.5" customHeight="1">
      <c r="A31" s="13">
        <v>23</v>
      </c>
      <c r="B31" s="38" t="s">
        <v>31</v>
      </c>
      <c r="C31" s="19">
        <v>72.52</v>
      </c>
      <c r="D31" s="14">
        <f t="shared" si="2"/>
        <v>0.14504</v>
      </c>
    </row>
    <row r="32" spans="1:4" ht="16.5" customHeight="1">
      <c r="A32" s="13">
        <v>24</v>
      </c>
      <c r="B32" s="38" t="s">
        <v>35</v>
      </c>
      <c r="C32" s="19">
        <v>73</v>
      </c>
      <c r="D32" s="14">
        <f t="shared" si="2"/>
        <v>0.146</v>
      </c>
    </row>
    <row r="33" spans="1:4" ht="16.5" customHeight="1">
      <c r="A33" s="13">
        <v>25</v>
      </c>
      <c r="B33" s="38" t="s">
        <v>32</v>
      </c>
      <c r="C33" s="19">
        <v>73.13</v>
      </c>
      <c r="D33" s="14">
        <f t="shared" si="2"/>
        <v>0.14626</v>
      </c>
    </row>
    <row r="34" spans="1:4" ht="16.5" customHeight="1">
      <c r="A34" s="13">
        <v>26</v>
      </c>
      <c r="B34" s="38" t="s">
        <v>10</v>
      </c>
      <c r="C34" s="19">
        <v>73.34</v>
      </c>
      <c r="D34" s="14">
        <f t="shared" si="2"/>
        <v>0.14668</v>
      </c>
    </row>
    <row r="35" spans="1:4" ht="16.5" customHeight="1">
      <c r="A35" s="13">
        <v>27</v>
      </c>
      <c r="B35" s="38" t="s">
        <v>37</v>
      </c>
      <c r="C35" s="17">
        <v>73.5</v>
      </c>
      <c r="D35" s="14">
        <f t="shared" si="2"/>
        <v>0.147</v>
      </c>
    </row>
    <row r="36" spans="1:4" ht="16.5" customHeight="1">
      <c r="A36" s="13">
        <v>28</v>
      </c>
      <c r="B36" s="38" t="s">
        <v>12</v>
      </c>
      <c r="C36" s="19">
        <v>73.5</v>
      </c>
      <c r="D36" s="14">
        <f t="shared" si="2"/>
        <v>0.147</v>
      </c>
    </row>
    <row r="37" spans="1:4" ht="16.5" customHeight="1">
      <c r="A37" s="13">
        <v>29</v>
      </c>
      <c r="B37" s="38" t="s">
        <v>45</v>
      </c>
      <c r="C37" s="19">
        <v>74.24</v>
      </c>
      <c r="D37" s="14">
        <f t="shared" si="2"/>
        <v>0.14848</v>
      </c>
    </row>
    <row r="38" spans="1:4" ht="16.5" customHeight="1">
      <c r="A38" s="13">
        <v>30</v>
      </c>
      <c r="B38" s="38" t="s">
        <v>41</v>
      </c>
      <c r="C38" s="19">
        <v>74.92</v>
      </c>
      <c r="D38" s="14">
        <f t="shared" si="2"/>
        <v>0.14984</v>
      </c>
    </row>
    <row r="39" spans="1:4" ht="16.5" customHeight="1">
      <c r="A39" s="13">
        <v>31</v>
      </c>
      <c r="B39" s="38" t="s">
        <v>28</v>
      </c>
      <c r="C39" s="19">
        <v>75.33</v>
      </c>
      <c r="D39" s="14">
        <f t="shared" si="2"/>
        <v>0.15066</v>
      </c>
    </row>
    <row r="40" spans="1:4" ht="16.5" customHeight="1">
      <c r="A40" s="13">
        <v>32</v>
      </c>
      <c r="B40" s="38" t="s">
        <v>47</v>
      </c>
      <c r="C40" s="19">
        <v>75.35</v>
      </c>
      <c r="D40" s="14">
        <f t="shared" si="2"/>
        <v>0.1507</v>
      </c>
    </row>
    <row r="41" spans="1:4" ht="16.5" customHeight="1">
      <c r="A41" s="13">
        <v>33</v>
      </c>
      <c r="B41" s="38" t="s">
        <v>21</v>
      </c>
      <c r="C41" s="19">
        <v>75.45</v>
      </c>
      <c r="D41" s="14">
        <f t="shared" si="2"/>
        <v>0.1509</v>
      </c>
    </row>
    <row r="42" spans="1:4" ht="16.5" customHeight="1">
      <c r="A42" s="13">
        <v>34</v>
      </c>
      <c r="B42" s="38" t="s">
        <v>11</v>
      </c>
      <c r="C42" s="19">
        <v>76.16</v>
      </c>
      <c r="D42" s="14">
        <f t="shared" si="2"/>
        <v>0.15231999999999998</v>
      </c>
    </row>
    <row r="43" spans="1:4" ht="16.5" customHeight="1">
      <c r="A43" s="13">
        <v>35</v>
      </c>
      <c r="B43" s="38" t="s">
        <v>14</v>
      </c>
      <c r="C43" s="19">
        <v>76.25</v>
      </c>
      <c r="D43" s="14">
        <f t="shared" si="2"/>
        <v>0.1525</v>
      </c>
    </row>
    <row r="44" spans="1:4" ht="16.5" customHeight="1">
      <c r="A44" s="13">
        <v>36</v>
      </c>
      <c r="B44" s="38" t="s">
        <v>20</v>
      </c>
      <c r="C44" s="19">
        <v>77</v>
      </c>
      <c r="D44" s="14">
        <f t="shared" si="2"/>
        <v>0.154</v>
      </c>
    </row>
    <row r="45" spans="1:4" ht="16.5" customHeight="1">
      <c r="A45" s="13">
        <v>37</v>
      </c>
      <c r="B45" s="38" t="s">
        <v>43</v>
      </c>
      <c r="C45" s="19">
        <v>77.15</v>
      </c>
      <c r="D45" s="14">
        <f t="shared" si="2"/>
        <v>0.15430000000000002</v>
      </c>
    </row>
    <row r="46" spans="1:4" ht="16.5" customHeight="1">
      <c r="A46" s="13">
        <v>38</v>
      </c>
      <c r="B46" s="38" t="s">
        <v>22</v>
      </c>
      <c r="C46" s="19">
        <v>77.18</v>
      </c>
      <c r="D46" s="14">
        <f t="shared" si="2"/>
        <v>0.15436000000000002</v>
      </c>
    </row>
    <row r="47" spans="1:4" ht="16.5" customHeight="1">
      <c r="A47" s="13">
        <v>39</v>
      </c>
      <c r="B47" s="38" t="s">
        <v>30</v>
      </c>
      <c r="C47" s="19">
        <v>78.5</v>
      </c>
      <c r="D47" s="14">
        <f t="shared" si="2"/>
        <v>0.157</v>
      </c>
    </row>
    <row r="48" spans="1:4" ht="16.5" customHeight="1">
      <c r="A48" s="13">
        <v>40</v>
      </c>
      <c r="B48" s="38" t="s">
        <v>25</v>
      </c>
      <c r="C48" s="19">
        <v>79.84</v>
      </c>
      <c r="D48" s="14">
        <f t="shared" si="2"/>
        <v>0.15968000000000002</v>
      </c>
    </row>
    <row r="49" spans="1:4" ht="16.5" customHeight="1" thickBot="1">
      <c r="A49" s="13">
        <v>41</v>
      </c>
      <c r="B49" s="56" t="s">
        <v>19</v>
      </c>
      <c r="C49" s="57">
        <v>80</v>
      </c>
      <c r="D49" s="95">
        <f t="shared" si="2"/>
        <v>0.16</v>
      </c>
    </row>
    <row r="50" spans="1:4" ht="16.5" customHeight="1" thickBot="1">
      <c r="A50" s="6"/>
      <c r="B50" s="5"/>
      <c r="C50" s="3"/>
      <c r="D50" s="2"/>
    </row>
    <row r="51" spans="1:4" ht="16.5" customHeight="1">
      <c r="A51" s="6"/>
      <c r="B51" s="8"/>
      <c r="C51" s="67" t="s">
        <v>6</v>
      </c>
      <c r="D51" s="76"/>
    </row>
    <row r="52" spans="1:4" ht="16.5" customHeight="1" thickBot="1">
      <c r="A52" s="6"/>
      <c r="B52" s="5"/>
      <c r="C52" s="40" t="s">
        <v>2</v>
      </c>
      <c r="D52" s="51" t="s">
        <v>1</v>
      </c>
    </row>
    <row r="53" spans="1:4" ht="16.5" customHeight="1" thickBot="1">
      <c r="A53"/>
      <c r="B53" s="7" t="s">
        <v>0</v>
      </c>
      <c r="C53" s="47">
        <f>AVERAGE(C9:C49)</f>
        <v>70.01146341463414</v>
      </c>
      <c r="D53" s="49">
        <f>AVERAGE(D9:D49)</f>
        <v>0.14002292682926826</v>
      </c>
    </row>
    <row r="54" spans="1:4" ht="16.5" customHeight="1">
      <c r="A54" s="6"/>
      <c r="B54" s="5"/>
      <c r="C54" s="3"/>
      <c r="D54" s="2"/>
    </row>
    <row r="55" ht="16.5" customHeight="1"/>
    <row r="56" ht="16.5" customHeight="1"/>
  </sheetData>
  <sheetProtection/>
  <mergeCells count="2">
    <mergeCell ref="C7:D7"/>
    <mergeCell ref="C51:D51"/>
  </mergeCells>
  <printOptions/>
  <pageMargins left="1" right="1" top="1" bottom="1" header="0.5" footer="0.5"/>
  <pageSetup fitToHeight="1" fitToWidth="1" horizontalDpi="600" verticalDpi="600" orientation="portrait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1" customWidth="1"/>
    <col min="2" max="2" width="56.7109375" style="1" customWidth="1"/>
    <col min="3" max="4" width="13.7109375" style="1" customWidth="1"/>
  </cols>
  <sheetData>
    <row r="1" ht="16.5" customHeight="1">
      <c r="B1" s="23" t="s">
        <v>51</v>
      </c>
    </row>
    <row r="2" ht="16.5" customHeight="1">
      <c r="B2" s="23"/>
    </row>
    <row r="3" ht="16.5" customHeight="1">
      <c r="B3" s="22" t="s">
        <v>50</v>
      </c>
    </row>
    <row r="4" ht="16.5" customHeight="1">
      <c r="B4" s="22" t="s">
        <v>56</v>
      </c>
    </row>
    <row r="5" ht="16.5" customHeight="1">
      <c r="B5" s="22" t="s">
        <v>53</v>
      </c>
    </row>
    <row r="6" ht="16.5" customHeight="1" thickBot="1">
      <c r="B6" s="22"/>
    </row>
    <row r="7" spans="3:4" ht="16.5" customHeight="1" thickBot="1">
      <c r="C7" s="77" t="s">
        <v>5</v>
      </c>
      <c r="D7" s="78"/>
    </row>
    <row r="8" spans="1:4" ht="24.75" customHeight="1" thickBot="1">
      <c r="A8" s="21"/>
      <c r="B8" s="52" t="s">
        <v>48</v>
      </c>
      <c r="C8" s="32" t="s">
        <v>2</v>
      </c>
      <c r="D8" s="33" t="s">
        <v>1</v>
      </c>
    </row>
    <row r="9" spans="1:4" ht="16.5" customHeight="1">
      <c r="A9" s="13">
        <v>1</v>
      </c>
      <c r="B9" s="58" t="s">
        <v>42</v>
      </c>
      <c r="C9" s="88">
        <v>98.49</v>
      </c>
      <c r="D9" s="91">
        <f aca="true" t="shared" si="0" ref="D9:D21">C9/1000</f>
        <v>0.09849</v>
      </c>
    </row>
    <row r="10" spans="1:4" ht="16.5" customHeight="1">
      <c r="A10" s="13">
        <v>2</v>
      </c>
      <c r="B10" s="53" t="s">
        <v>36</v>
      </c>
      <c r="C10" s="17">
        <v>99.47</v>
      </c>
      <c r="D10" s="14">
        <f t="shared" si="0"/>
        <v>0.09947</v>
      </c>
    </row>
    <row r="11" spans="1:4" ht="16.5" customHeight="1">
      <c r="A11" s="13">
        <v>3</v>
      </c>
      <c r="B11" s="53" t="s">
        <v>15</v>
      </c>
      <c r="C11" s="19">
        <v>101.69</v>
      </c>
      <c r="D11" s="14">
        <f t="shared" si="0"/>
        <v>0.10169</v>
      </c>
    </row>
    <row r="12" spans="1:4" ht="16.5" customHeight="1">
      <c r="A12" s="13">
        <v>4</v>
      </c>
      <c r="B12" s="53" t="s">
        <v>29</v>
      </c>
      <c r="C12" s="19">
        <v>104.15</v>
      </c>
      <c r="D12" s="14">
        <f t="shared" si="0"/>
        <v>0.10415</v>
      </c>
    </row>
    <row r="13" spans="1:4" ht="16.5" customHeight="1">
      <c r="A13" s="13">
        <v>5</v>
      </c>
      <c r="B13" s="53" t="s">
        <v>40</v>
      </c>
      <c r="C13" s="19">
        <v>105.65</v>
      </c>
      <c r="D13" s="14">
        <f t="shared" si="0"/>
        <v>0.10565000000000001</v>
      </c>
    </row>
    <row r="14" spans="1:4" ht="16.5" customHeight="1">
      <c r="A14" s="13">
        <v>6</v>
      </c>
      <c r="B14" s="53" t="s">
        <v>33</v>
      </c>
      <c r="C14" s="17">
        <v>109</v>
      </c>
      <c r="D14" s="14">
        <f t="shared" si="0"/>
        <v>0.109</v>
      </c>
    </row>
    <row r="15" spans="1:4" ht="16.5" customHeight="1">
      <c r="A15" s="13">
        <v>7</v>
      </c>
      <c r="B15" s="53" t="s">
        <v>39</v>
      </c>
      <c r="C15" s="19">
        <v>111.5</v>
      </c>
      <c r="D15" s="14">
        <f t="shared" si="0"/>
        <v>0.1115</v>
      </c>
    </row>
    <row r="16" spans="1:4" ht="16.5" customHeight="1">
      <c r="A16" s="13">
        <v>8</v>
      </c>
      <c r="B16" s="53" t="s">
        <v>24</v>
      </c>
      <c r="C16" s="19">
        <v>112.33</v>
      </c>
      <c r="D16" s="14">
        <f t="shared" si="0"/>
        <v>0.11233</v>
      </c>
    </row>
    <row r="17" spans="1:4" ht="16.5" customHeight="1">
      <c r="A17" s="13">
        <v>9</v>
      </c>
      <c r="B17" s="53" t="s">
        <v>38</v>
      </c>
      <c r="C17" s="19">
        <v>113.74</v>
      </c>
      <c r="D17" s="14">
        <f t="shared" si="0"/>
        <v>0.11374</v>
      </c>
    </row>
    <row r="18" spans="1:4" ht="16.5" customHeight="1">
      <c r="A18" s="13">
        <v>10</v>
      </c>
      <c r="B18" s="53" t="s">
        <v>17</v>
      </c>
      <c r="C18" s="19">
        <v>115.64</v>
      </c>
      <c r="D18" s="14">
        <f t="shared" si="0"/>
        <v>0.11564</v>
      </c>
    </row>
    <row r="19" spans="1:4" ht="16.5" customHeight="1">
      <c r="A19" s="13">
        <v>11</v>
      </c>
      <c r="B19" s="53" t="s">
        <v>44</v>
      </c>
      <c r="C19" s="19">
        <v>116</v>
      </c>
      <c r="D19" s="14">
        <f t="shared" si="0"/>
        <v>0.116</v>
      </c>
    </row>
    <row r="20" spans="1:4" ht="16.5" customHeight="1">
      <c r="A20" s="13">
        <v>12</v>
      </c>
      <c r="B20" s="53" t="s">
        <v>34</v>
      </c>
      <c r="C20" s="19">
        <v>118.5</v>
      </c>
      <c r="D20" s="14">
        <f t="shared" si="0"/>
        <v>0.1185</v>
      </c>
    </row>
    <row r="21" spans="1:4" ht="16.5" customHeight="1">
      <c r="A21" s="13">
        <v>13</v>
      </c>
      <c r="B21" s="53" t="s">
        <v>9</v>
      </c>
      <c r="C21" s="19">
        <v>118.63</v>
      </c>
      <c r="D21" s="14">
        <f t="shared" si="0"/>
        <v>0.11863</v>
      </c>
    </row>
    <row r="22" spans="1:4" ht="16.5" customHeight="1">
      <c r="A22" s="13">
        <v>14</v>
      </c>
      <c r="B22" s="53" t="s">
        <v>7</v>
      </c>
      <c r="C22" s="19">
        <v>119.3</v>
      </c>
      <c r="D22" s="14">
        <f aca="true" t="shared" si="1" ref="D22:D34">C22/1000</f>
        <v>0.1193</v>
      </c>
    </row>
    <row r="23" spans="1:4" ht="16.5" customHeight="1">
      <c r="A23" s="13">
        <v>15</v>
      </c>
      <c r="B23" s="53" t="s">
        <v>8</v>
      </c>
      <c r="C23" s="19">
        <v>119.4</v>
      </c>
      <c r="D23" s="14">
        <f t="shared" si="1"/>
        <v>0.1194</v>
      </c>
    </row>
    <row r="24" spans="1:4" ht="16.5" customHeight="1">
      <c r="A24" s="13">
        <v>16</v>
      </c>
      <c r="B24" s="53" t="s">
        <v>16</v>
      </c>
      <c r="C24" s="19">
        <v>121.55</v>
      </c>
      <c r="D24" s="14">
        <f t="shared" si="1"/>
        <v>0.12154999999999999</v>
      </c>
    </row>
    <row r="25" spans="1:4" ht="16.5" customHeight="1">
      <c r="A25" s="13">
        <v>17</v>
      </c>
      <c r="B25" s="53" t="s">
        <v>32</v>
      </c>
      <c r="C25" s="19">
        <v>122.39</v>
      </c>
      <c r="D25" s="14">
        <f t="shared" si="1"/>
        <v>0.12239</v>
      </c>
    </row>
    <row r="26" spans="1:4" ht="16.5" customHeight="1">
      <c r="A26" s="13">
        <v>18</v>
      </c>
      <c r="B26" s="53" t="s">
        <v>35</v>
      </c>
      <c r="C26" s="19">
        <v>123</v>
      </c>
      <c r="D26" s="14">
        <f t="shared" si="1"/>
        <v>0.123</v>
      </c>
    </row>
    <row r="27" spans="1:4" ht="16.5" customHeight="1">
      <c r="A27" s="13">
        <v>19</v>
      </c>
      <c r="B27" s="53" t="s">
        <v>18</v>
      </c>
      <c r="C27" s="19">
        <v>123</v>
      </c>
      <c r="D27" s="14">
        <f t="shared" si="1"/>
        <v>0.123</v>
      </c>
    </row>
    <row r="28" spans="1:4" ht="16.5" customHeight="1">
      <c r="A28" s="13">
        <v>20</v>
      </c>
      <c r="B28" s="53" t="s">
        <v>46</v>
      </c>
      <c r="C28" s="19">
        <v>124.2</v>
      </c>
      <c r="D28" s="14">
        <f t="shared" si="1"/>
        <v>0.1242</v>
      </c>
    </row>
    <row r="29" spans="1:4" ht="16.5" customHeight="1">
      <c r="A29" s="13">
        <v>21</v>
      </c>
      <c r="B29" s="53" t="s">
        <v>43</v>
      </c>
      <c r="C29" s="19">
        <v>124.3</v>
      </c>
      <c r="D29" s="14">
        <f t="shared" si="1"/>
        <v>0.1243</v>
      </c>
    </row>
    <row r="30" spans="1:4" ht="16.5" customHeight="1">
      <c r="A30" s="13">
        <v>22</v>
      </c>
      <c r="B30" s="53" t="s">
        <v>13</v>
      </c>
      <c r="C30" s="19">
        <v>126.07</v>
      </c>
      <c r="D30" s="14">
        <f t="shared" si="1"/>
        <v>0.12607</v>
      </c>
    </row>
    <row r="31" spans="1:4" ht="16.5" customHeight="1">
      <c r="A31" s="13">
        <v>23</v>
      </c>
      <c r="B31" s="53" t="s">
        <v>37</v>
      </c>
      <c r="C31" s="17">
        <v>127</v>
      </c>
      <c r="D31" s="14">
        <f t="shared" si="1"/>
        <v>0.127</v>
      </c>
    </row>
    <row r="32" spans="1:4" ht="16.5" customHeight="1">
      <c r="A32" s="13">
        <v>24</v>
      </c>
      <c r="B32" s="53" t="s">
        <v>26</v>
      </c>
      <c r="C32" s="17">
        <v>127</v>
      </c>
      <c r="D32" s="14">
        <f t="shared" si="1"/>
        <v>0.127</v>
      </c>
    </row>
    <row r="33" spans="1:4" ht="16.5" customHeight="1">
      <c r="A33" s="13">
        <v>25</v>
      </c>
      <c r="B33" s="53" t="s">
        <v>10</v>
      </c>
      <c r="C33" s="19">
        <v>127.18</v>
      </c>
      <c r="D33" s="14">
        <f t="shared" si="1"/>
        <v>0.12718000000000002</v>
      </c>
    </row>
    <row r="34" spans="1:4" ht="16.5" customHeight="1">
      <c r="A34" s="13">
        <v>26</v>
      </c>
      <c r="B34" s="53" t="s">
        <v>11</v>
      </c>
      <c r="C34" s="19">
        <v>128.17</v>
      </c>
      <c r="D34" s="14">
        <f t="shared" si="1"/>
        <v>0.12816999999999998</v>
      </c>
    </row>
    <row r="35" spans="1:4" ht="16.5" customHeight="1">
      <c r="A35" s="13">
        <v>27</v>
      </c>
      <c r="B35" s="53" t="s">
        <v>27</v>
      </c>
      <c r="C35" s="19">
        <v>129</v>
      </c>
      <c r="D35" s="14">
        <f aca="true" t="shared" si="2" ref="D35:D49">C35/1000</f>
        <v>0.129</v>
      </c>
    </row>
    <row r="36" spans="1:4" ht="16.5" customHeight="1">
      <c r="A36" s="13">
        <v>28</v>
      </c>
      <c r="B36" s="53" t="s">
        <v>20</v>
      </c>
      <c r="C36" s="19">
        <v>129</v>
      </c>
      <c r="D36" s="14">
        <f t="shared" si="2"/>
        <v>0.129</v>
      </c>
    </row>
    <row r="37" spans="1:4" ht="16.5" customHeight="1">
      <c r="A37" s="13">
        <v>29</v>
      </c>
      <c r="B37" s="53" t="s">
        <v>14</v>
      </c>
      <c r="C37" s="19">
        <v>129.8</v>
      </c>
      <c r="D37" s="14">
        <f t="shared" si="2"/>
        <v>0.1298</v>
      </c>
    </row>
    <row r="38" spans="1:4" ht="16.5" customHeight="1">
      <c r="A38" s="13">
        <v>30</v>
      </c>
      <c r="B38" s="53" t="s">
        <v>45</v>
      </c>
      <c r="C38" s="19">
        <v>130.34</v>
      </c>
      <c r="D38" s="14">
        <f t="shared" si="2"/>
        <v>0.13034</v>
      </c>
    </row>
    <row r="39" spans="1:4" ht="16.5" customHeight="1">
      <c r="A39" s="13">
        <v>31</v>
      </c>
      <c r="B39" s="53" t="s">
        <v>28</v>
      </c>
      <c r="C39" s="19">
        <v>130.65</v>
      </c>
      <c r="D39" s="14">
        <f t="shared" si="2"/>
        <v>0.13065000000000002</v>
      </c>
    </row>
    <row r="40" spans="1:4" ht="16.5" customHeight="1">
      <c r="A40" s="13">
        <v>32</v>
      </c>
      <c r="B40" s="53" t="s">
        <v>21</v>
      </c>
      <c r="C40" s="19">
        <v>130.9</v>
      </c>
      <c r="D40" s="14">
        <f t="shared" si="2"/>
        <v>0.13090000000000002</v>
      </c>
    </row>
    <row r="41" spans="1:4" ht="16.5" customHeight="1">
      <c r="A41" s="13">
        <v>33</v>
      </c>
      <c r="B41" s="53" t="s">
        <v>23</v>
      </c>
      <c r="C41" s="19">
        <v>131</v>
      </c>
      <c r="D41" s="14">
        <f t="shared" si="2"/>
        <v>0.131</v>
      </c>
    </row>
    <row r="42" spans="1:4" ht="16.5" customHeight="1">
      <c r="A42" s="13">
        <v>34</v>
      </c>
      <c r="B42" s="53" t="s">
        <v>31</v>
      </c>
      <c r="C42" s="19">
        <v>131.55</v>
      </c>
      <c r="D42" s="14">
        <f t="shared" si="2"/>
        <v>0.13155</v>
      </c>
    </row>
    <row r="43" spans="1:4" ht="16.5" customHeight="1">
      <c r="A43" s="13">
        <v>35</v>
      </c>
      <c r="B43" s="53" t="s">
        <v>22</v>
      </c>
      <c r="C43" s="19">
        <v>134.96</v>
      </c>
      <c r="D43" s="14">
        <f t="shared" si="2"/>
        <v>0.13496</v>
      </c>
    </row>
    <row r="44" spans="1:4" ht="16.5" customHeight="1">
      <c r="A44" s="13">
        <v>36</v>
      </c>
      <c r="B44" s="53" t="s">
        <v>47</v>
      </c>
      <c r="C44" s="19">
        <v>135.19</v>
      </c>
      <c r="D44" s="14">
        <f t="shared" si="2"/>
        <v>0.13519</v>
      </c>
    </row>
    <row r="45" spans="1:4" ht="16.5" customHeight="1">
      <c r="A45" s="13">
        <v>37</v>
      </c>
      <c r="B45" s="53" t="s">
        <v>12</v>
      </c>
      <c r="C45" s="19">
        <v>136</v>
      </c>
      <c r="D45" s="14">
        <f t="shared" si="2"/>
        <v>0.136</v>
      </c>
    </row>
    <row r="46" spans="1:4" ht="16.5" customHeight="1">
      <c r="A46" s="13">
        <v>38</v>
      </c>
      <c r="B46" s="53" t="s">
        <v>41</v>
      </c>
      <c r="C46" s="19">
        <v>136.35</v>
      </c>
      <c r="D46" s="14">
        <f t="shared" si="2"/>
        <v>0.13635</v>
      </c>
    </row>
    <row r="47" spans="1:4" ht="16.5" customHeight="1">
      <c r="A47" s="13">
        <v>39</v>
      </c>
      <c r="B47" s="53" t="s">
        <v>30</v>
      </c>
      <c r="C47" s="19">
        <v>137</v>
      </c>
      <c r="D47" s="14">
        <f t="shared" si="2"/>
        <v>0.137</v>
      </c>
    </row>
    <row r="48" spans="1:4" ht="16.5" customHeight="1">
      <c r="A48" s="13">
        <v>40</v>
      </c>
      <c r="B48" s="53" t="s">
        <v>19</v>
      </c>
      <c r="C48" s="19">
        <v>137.5</v>
      </c>
      <c r="D48" s="14">
        <f t="shared" si="2"/>
        <v>0.1375</v>
      </c>
    </row>
    <row r="49" spans="1:4" ht="16.5" customHeight="1" thickBot="1">
      <c r="A49" s="13">
        <v>41</v>
      </c>
      <c r="B49" s="96" t="s">
        <v>25</v>
      </c>
      <c r="C49" s="92">
        <v>140.99</v>
      </c>
      <c r="D49" s="10">
        <f t="shared" si="2"/>
        <v>0.14099</v>
      </c>
    </row>
    <row r="50" spans="1:4" ht="16.5" customHeight="1" thickBot="1">
      <c r="A50" s="6"/>
      <c r="B50" s="5"/>
      <c r="C50" s="3"/>
      <c r="D50" s="4"/>
    </row>
    <row r="51" spans="1:4" ht="16.5" customHeight="1">
      <c r="A51" s="6"/>
      <c r="B51" s="8"/>
      <c r="C51" s="79" t="s">
        <v>5</v>
      </c>
      <c r="D51" s="80"/>
    </row>
    <row r="52" spans="1:4" ht="16.5" customHeight="1" thickBot="1">
      <c r="A52" s="6"/>
      <c r="B52" s="5"/>
      <c r="C52" s="54" t="s">
        <v>2</v>
      </c>
      <c r="D52" s="55" t="s">
        <v>1</v>
      </c>
    </row>
    <row r="53" spans="1:4" ht="16.5" customHeight="1" thickBot="1">
      <c r="A53"/>
      <c r="B53" s="7" t="s">
        <v>0</v>
      </c>
      <c r="C53" s="47">
        <f>AVERAGE(C9:C49)</f>
        <v>122.8678048780488</v>
      </c>
      <c r="D53" s="49">
        <f>AVERAGE(D9:D49)</f>
        <v>0.12286780487804881</v>
      </c>
    </row>
    <row r="54" spans="1:4" ht="16.5" customHeight="1">
      <c r="A54" s="6"/>
      <c r="B54" s="24"/>
      <c r="C54" s="25"/>
      <c r="D54" s="25"/>
    </row>
    <row r="55" ht="16.5" customHeight="1"/>
    <row r="56" ht="16.5" customHeight="1"/>
    <row r="57" ht="16.5" customHeight="1"/>
  </sheetData>
  <sheetProtection/>
  <mergeCells count="2">
    <mergeCell ref="C7:D7"/>
    <mergeCell ref="C51:D51"/>
  </mergeCells>
  <printOptions/>
  <pageMargins left="1" right="1" top="1" bottom="1" header="0.5" footer="0.5"/>
  <pageSetup fitToHeight="1" fitToWidth="1" horizontalDpi="600" verticalDpi="600" orientation="portrait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1" customWidth="1"/>
    <col min="2" max="2" width="56.7109375" style="1" customWidth="1"/>
    <col min="3" max="4" width="13.7109375" style="1" customWidth="1"/>
  </cols>
  <sheetData>
    <row r="1" ht="16.5" customHeight="1">
      <c r="B1" s="23" t="s">
        <v>51</v>
      </c>
    </row>
    <row r="2" ht="16.5" customHeight="1">
      <c r="B2" s="23"/>
    </row>
    <row r="3" ht="16.5" customHeight="1">
      <c r="B3" s="22" t="s">
        <v>50</v>
      </c>
    </row>
    <row r="4" ht="16.5" customHeight="1">
      <c r="B4" s="22" t="s">
        <v>56</v>
      </c>
    </row>
    <row r="5" ht="16.5" customHeight="1">
      <c r="B5" s="22" t="s">
        <v>54</v>
      </c>
    </row>
    <row r="6" ht="16.5" customHeight="1" thickBot="1">
      <c r="B6" s="22"/>
    </row>
    <row r="7" spans="3:4" ht="16.5" customHeight="1" thickBot="1">
      <c r="C7" s="81" t="s">
        <v>4</v>
      </c>
      <c r="D7" s="82"/>
    </row>
    <row r="8" spans="1:4" ht="24.75" customHeight="1" thickBot="1">
      <c r="A8" s="21"/>
      <c r="B8" s="52" t="s">
        <v>48</v>
      </c>
      <c r="C8" s="34" t="s">
        <v>2</v>
      </c>
      <c r="D8" s="35" t="s">
        <v>1</v>
      </c>
    </row>
    <row r="9" spans="1:4" ht="16.5" customHeight="1">
      <c r="A9" s="13">
        <v>1</v>
      </c>
      <c r="B9" s="58" t="s">
        <v>42</v>
      </c>
      <c r="C9" s="88">
        <v>139.74</v>
      </c>
      <c r="D9" s="91">
        <f aca="true" t="shared" si="0" ref="D9:D28">C9/1500</f>
        <v>0.09316</v>
      </c>
    </row>
    <row r="10" spans="1:4" ht="16.5" customHeight="1">
      <c r="A10" s="13">
        <v>2</v>
      </c>
      <c r="B10" s="53" t="s">
        <v>36</v>
      </c>
      <c r="C10" s="17">
        <v>146.7</v>
      </c>
      <c r="D10" s="14">
        <f t="shared" si="0"/>
        <v>0.0978</v>
      </c>
    </row>
    <row r="11" spans="1:4" ht="16.5" customHeight="1">
      <c r="A11" s="13">
        <v>3</v>
      </c>
      <c r="B11" s="53" t="s">
        <v>15</v>
      </c>
      <c r="C11" s="19">
        <v>152.91</v>
      </c>
      <c r="D11" s="14">
        <f t="shared" si="0"/>
        <v>0.10194</v>
      </c>
    </row>
    <row r="12" spans="1:4" ht="16.5" customHeight="1">
      <c r="A12" s="13">
        <v>4</v>
      </c>
      <c r="B12" s="53" t="s">
        <v>29</v>
      </c>
      <c r="C12" s="19">
        <v>155.85</v>
      </c>
      <c r="D12" s="14">
        <f t="shared" si="0"/>
        <v>0.10389999999999999</v>
      </c>
    </row>
    <row r="13" spans="1:4" ht="16.5" customHeight="1">
      <c r="A13" s="13">
        <v>5</v>
      </c>
      <c r="B13" s="53" t="s">
        <v>24</v>
      </c>
      <c r="C13" s="19">
        <v>159.4</v>
      </c>
      <c r="D13" s="14">
        <f t="shared" si="0"/>
        <v>0.10626666666666668</v>
      </c>
    </row>
    <row r="14" spans="1:4" ht="16.5" customHeight="1">
      <c r="A14" s="13">
        <v>6</v>
      </c>
      <c r="B14" s="53" t="s">
        <v>39</v>
      </c>
      <c r="C14" s="19">
        <v>166</v>
      </c>
      <c r="D14" s="14">
        <f t="shared" si="0"/>
        <v>0.11066666666666666</v>
      </c>
    </row>
    <row r="15" spans="1:4" ht="16.5" customHeight="1">
      <c r="A15" s="13">
        <v>7</v>
      </c>
      <c r="B15" s="53" t="s">
        <v>44</v>
      </c>
      <c r="C15" s="19">
        <v>166.5</v>
      </c>
      <c r="D15" s="14">
        <f t="shared" si="0"/>
        <v>0.111</v>
      </c>
    </row>
    <row r="16" spans="1:4" ht="16.5" customHeight="1">
      <c r="A16" s="13">
        <v>8</v>
      </c>
      <c r="B16" s="53" t="s">
        <v>40</v>
      </c>
      <c r="C16" s="19">
        <v>166.85</v>
      </c>
      <c r="D16" s="14">
        <f t="shared" si="0"/>
        <v>0.11123333333333332</v>
      </c>
    </row>
    <row r="17" spans="1:4" ht="16.5" customHeight="1">
      <c r="A17" s="13">
        <v>9</v>
      </c>
      <c r="B17" s="53" t="s">
        <v>34</v>
      </c>
      <c r="C17" s="19">
        <v>170.25</v>
      </c>
      <c r="D17" s="14">
        <f t="shared" si="0"/>
        <v>0.1135</v>
      </c>
    </row>
    <row r="18" spans="1:4" ht="16.5" customHeight="1">
      <c r="A18" s="13">
        <v>10</v>
      </c>
      <c r="B18" s="53" t="s">
        <v>17</v>
      </c>
      <c r="C18" s="19">
        <v>170.46</v>
      </c>
      <c r="D18" s="14">
        <f t="shared" si="0"/>
        <v>0.11364</v>
      </c>
    </row>
    <row r="19" spans="1:4" ht="16.5" customHeight="1">
      <c r="A19" s="13">
        <v>11</v>
      </c>
      <c r="B19" s="53" t="s">
        <v>18</v>
      </c>
      <c r="C19" s="19">
        <v>170.5</v>
      </c>
      <c r="D19" s="14">
        <f t="shared" si="0"/>
        <v>0.11366666666666667</v>
      </c>
    </row>
    <row r="20" spans="1:4" ht="16.5" customHeight="1">
      <c r="A20" s="13">
        <v>12</v>
      </c>
      <c r="B20" s="53" t="s">
        <v>33</v>
      </c>
      <c r="C20" s="17">
        <v>170.6</v>
      </c>
      <c r="D20" s="14">
        <f t="shared" si="0"/>
        <v>0.11373333333333333</v>
      </c>
    </row>
    <row r="21" spans="1:4" ht="16.5" customHeight="1">
      <c r="A21" s="13">
        <v>13</v>
      </c>
      <c r="B21" s="53" t="s">
        <v>38</v>
      </c>
      <c r="C21" s="19">
        <v>171.29</v>
      </c>
      <c r="D21" s="14">
        <f t="shared" si="0"/>
        <v>0.11419333333333333</v>
      </c>
    </row>
    <row r="22" spans="1:4" ht="16.5" customHeight="1">
      <c r="A22" s="13">
        <v>14</v>
      </c>
      <c r="B22" s="53" t="s">
        <v>35</v>
      </c>
      <c r="C22" s="19">
        <v>173</v>
      </c>
      <c r="D22" s="14">
        <f t="shared" si="0"/>
        <v>0.11533333333333333</v>
      </c>
    </row>
    <row r="23" spans="1:4" ht="16.5" customHeight="1">
      <c r="A23" s="13">
        <v>15</v>
      </c>
      <c r="B23" s="53" t="s">
        <v>8</v>
      </c>
      <c r="C23" s="19">
        <v>173.4</v>
      </c>
      <c r="D23" s="14">
        <f t="shared" si="0"/>
        <v>0.11560000000000001</v>
      </c>
    </row>
    <row r="24" spans="1:4" ht="16.5" customHeight="1">
      <c r="A24" s="13">
        <v>16</v>
      </c>
      <c r="B24" s="53" t="s">
        <v>9</v>
      </c>
      <c r="C24" s="19">
        <v>176.13</v>
      </c>
      <c r="D24" s="14">
        <f t="shared" si="0"/>
        <v>0.11742</v>
      </c>
    </row>
    <row r="25" spans="1:4" ht="16.5" customHeight="1">
      <c r="A25" s="13">
        <v>17</v>
      </c>
      <c r="B25" s="53" t="s">
        <v>7</v>
      </c>
      <c r="C25" s="19">
        <v>176.8</v>
      </c>
      <c r="D25" s="14">
        <f t="shared" si="0"/>
        <v>0.11786666666666668</v>
      </c>
    </row>
    <row r="26" spans="1:4" ht="16.5" customHeight="1">
      <c r="A26" s="13">
        <v>18</v>
      </c>
      <c r="B26" s="53" t="s">
        <v>16</v>
      </c>
      <c r="C26" s="19">
        <v>176.83</v>
      </c>
      <c r="D26" s="14">
        <f t="shared" si="0"/>
        <v>0.11788666666666668</v>
      </c>
    </row>
    <row r="27" spans="1:4" ht="16.5" customHeight="1">
      <c r="A27" s="13">
        <v>19</v>
      </c>
      <c r="B27" s="53" t="s">
        <v>46</v>
      </c>
      <c r="C27" s="19">
        <v>178.2</v>
      </c>
      <c r="D27" s="14">
        <f t="shared" si="0"/>
        <v>0.11879999999999999</v>
      </c>
    </row>
    <row r="28" spans="1:4" ht="16.5" customHeight="1">
      <c r="A28" s="13">
        <v>20</v>
      </c>
      <c r="B28" s="53" t="s">
        <v>20</v>
      </c>
      <c r="C28" s="19">
        <v>181</v>
      </c>
      <c r="D28" s="14">
        <f t="shared" si="0"/>
        <v>0.12066666666666667</v>
      </c>
    </row>
    <row r="29" spans="1:4" ht="16.5" customHeight="1">
      <c r="A29" s="13">
        <v>21</v>
      </c>
      <c r="B29" s="53" t="s">
        <v>10</v>
      </c>
      <c r="C29" s="19">
        <v>181.02</v>
      </c>
      <c r="D29" s="14">
        <f aca="true" t="shared" si="1" ref="D29:D37">C29/1500</f>
        <v>0.12068000000000001</v>
      </c>
    </row>
    <row r="30" spans="1:4" ht="16.5" customHeight="1">
      <c r="A30" s="13">
        <v>22</v>
      </c>
      <c r="B30" s="53" t="s">
        <v>13</v>
      </c>
      <c r="C30" s="19">
        <v>181.61</v>
      </c>
      <c r="D30" s="14">
        <f t="shared" si="1"/>
        <v>0.12107333333333334</v>
      </c>
    </row>
    <row r="31" spans="1:4" ht="16.5" customHeight="1">
      <c r="A31" s="13">
        <v>23</v>
      </c>
      <c r="B31" s="53" t="s">
        <v>11</v>
      </c>
      <c r="C31" s="19">
        <v>182.74</v>
      </c>
      <c r="D31" s="14">
        <f t="shared" si="1"/>
        <v>0.12182666666666667</v>
      </c>
    </row>
    <row r="32" spans="1:4" ht="16.5" customHeight="1">
      <c r="A32" s="13">
        <v>24</v>
      </c>
      <c r="B32" s="53" t="s">
        <v>26</v>
      </c>
      <c r="C32" s="17">
        <v>183</v>
      </c>
      <c r="D32" s="14">
        <f t="shared" si="1"/>
        <v>0.122</v>
      </c>
    </row>
    <row r="33" spans="1:4" ht="16.5" customHeight="1">
      <c r="A33" s="13">
        <v>25</v>
      </c>
      <c r="B33" s="53" t="s">
        <v>28</v>
      </c>
      <c r="C33" s="19">
        <v>185.98</v>
      </c>
      <c r="D33" s="14">
        <f t="shared" si="1"/>
        <v>0.12398666666666666</v>
      </c>
    </row>
    <row r="34" spans="1:4" ht="16.5" customHeight="1">
      <c r="A34" s="13">
        <v>26</v>
      </c>
      <c r="B34" s="53" t="s">
        <v>45</v>
      </c>
      <c r="C34" s="19">
        <v>186.45</v>
      </c>
      <c r="D34" s="14">
        <f t="shared" si="1"/>
        <v>0.1243</v>
      </c>
    </row>
    <row r="35" spans="1:4" ht="16.5" customHeight="1">
      <c r="A35" s="13">
        <v>27</v>
      </c>
      <c r="B35" s="53" t="s">
        <v>32</v>
      </c>
      <c r="C35" s="19">
        <v>186.52</v>
      </c>
      <c r="D35" s="14">
        <f t="shared" si="1"/>
        <v>0.12434666666666667</v>
      </c>
    </row>
    <row r="36" spans="1:4" ht="16.5" customHeight="1">
      <c r="A36" s="13">
        <v>28</v>
      </c>
      <c r="B36" s="53" t="s">
        <v>43</v>
      </c>
      <c r="C36" s="19">
        <v>187.7</v>
      </c>
      <c r="D36" s="14">
        <f t="shared" si="1"/>
        <v>0.12513333333333332</v>
      </c>
    </row>
    <row r="37" spans="1:4" ht="16.5" customHeight="1">
      <c r="A37" s="13">
        <v>29</v>
      </c>
      <c r="B37" s="53" t="s">
        <v>27</v>
      </c>
      <c r="C37" s="19">
        <v>188</v>
      </c>
      <c r="D37" s="14">
        <f t="shared" si="1"/>
        <v>0.12533333333333332</v>
      </c>
    </row>
    <row r="38" spans="1:4" ht="16.5" customHeight="1">
      <c r="A38" s="13">
        <v>30</v>
      </c>
      <c r="B38" s="53" t="s">
        <v>14</v>
      </c>
      <c r="C38" s="19">
        <v>190.55</v>
      </c>
      <c r="D38" s="14">
        <f aca="true" t="shared" si="2" ref="D38:D49">C38/1500</f>
        <v>0.12703333333333333</v>
      </c>
    </row>
    <row r="39" spans="1:4" ht="16.5" customHeight="1">
      <c r="A39" s="13">
        <v>31</v>
      </c>
      <c r="B39" s="53" t="s">
        <v>23</v>
      </c>
      <c r="C39" s="19">
        <v>191.5</v>
      </c>
      <c r="D39" s="14">
        <f t="shared" si="2"/>
        <v>0.12766666666666668</v>
      </c>
    </row>
    <row r="40" spans="1:4" ht="16.5" customHeight="1">
      <c r="A40" s="13">
        <v>32</v>
      </c>
      <c r="B40" s="53" t="s">
        <v>31</v>
      </c>
      <c r="C40" s="19">
        <v>192.82</v>
      </c>
      <c r="D40" s="14">
        <f t="shared" si="2"/>
        <v>0.12854666666666667</v>
      </c>
    </row>
    <row r="41" spans="1:4" ht="16.5" customHeight="1">
      <c r="A41" s="13">
        <v>33</v>
      </c>
      <c r="B41" s="53" t="s">
        <v>22</v>
      </c>
      <c r="C41" s="19">
        <v>193.64</v>
      </c>
      <c r="D41" s="14">
        <f t="shared" si="2"/>
        <v>0.12909333333333334</v>
      </c>
    </row>
    <row r="42" spans="1:4" ht="16.5" customHeight="1">
      <c r="A42" s="13">
        <v>34</v>
      </c>
      <c r="B42" s="53" t="s">
        <v>19</v>
      </c>
      <c r="C42" s="19">
        <v>195</v>
      </c>
      <c r="D42" s="14">
        <f t="shared" si="2"/>
        <v>0.13</v>
      </c>
    </row>
    <row r="43" spans="1:4" ht="16.5" customHeight="1">
      <c r="A43" s="13">
        <v>35</v>
      </c>
      <c r="B43" s="53" t="s">
        <v>47</v>
      </c>
      <c r="C43" s="19">
        <v>195.04</v>
      </c>
      <c r="D43" s="14">
        <f t="shared" si="2"/>
        <v>0.13002666666666665</v>
      </c>
    </row>
    <row r="44" spans="1:4" ht="16.5" customHeight="1">
      <c r="A44" s="13">
        <v>36</v>
      </c>
      <c r="B44" s="53" t="s">
        <v>30</v>
      </c>
      <c r="C44" s="19">
        <v>195.5</v>
      </c>
      <c r="D44" s="14">
        <f t="shared" si="2"/>
        <v>0.13033333333333333</v>
      </c>
    </row>
    <row r="45" spans="1:4" ht="16.5" customHeight="1">
      <c r="A45" s="13">
        <v>37</v>
      </c>
      <c r="B45" s="53" t="s">
        <v>25</v>
      </c>
      <c r="C45" s="19">
        <v>195.63</v>
      </c>
      <c r="D45" s="14">
        <f t="shared" si="2"/>
        <v>0.13042</v>
      </c>
    </row>
    <row r="46" spans="1:4" ht="16.5" customHeight="1">
      <c r="A46" s="13">
        <v>38</v>
      </c>
      <c r="B46" s="53" t="s">
        <v>21</v>
      </c>
      <c r="C46" s="19">
        <v>196.35</v>
      </c>
      <c r="D46" s="14">
        <f t="shared" si="2"/>
        <v>0.1309</v>
      </c>
    </row>
    <row r="47" spans="1:4" ht="16.5" customHeight="1">
      <c r="A47" s="13">
        <v>39</v>
      </c>
      <c r="B47" s="53" t="s">
        <v>41</v>
      </c>
      <c r="C47" s="19">
        <v>197.77</v>
      </c>
      <c r="D47" s="14">
        <f t="shared" si="2"/>
        <v>0.13184666666666667</v>
      </c>
    </row>
    <row r="48" spans="1:4" ht="16.5" customHeight="1">
      <c r="A48" s="13">
        <v>40</v>
      </c>
      <c r="B48" s="53" t="s">
        <v>12</v>
      </c>
      <c r="C48" s="19">
        <v>198.5</v>
      </c>
      <c r="D48" s="14">
        <f t="shared" si="2"/>
        <v>0.13233333333333333</v>
      </c>
    </row>
    <row r="49" spans="1:4" ht="16.5" customHeight="1" thickBot="1">
      <c r="A49" s="13">
        <v>41</v>
      </c>
      <c r="B49" s="96" t="s">
        <v>37</v>
      </c>
      <c r="C49" s="12">
        <v>203</v>
      </c>
      <c r="D49" s="10">
        <f t="shared" si="2"/>
        <v>0.13533333333333333</v>
      </c>
    </row>
    <row r="50" spans="1:4" ht="16.5" customHeight="1" thickBot="1">
      <c r="A50" s="6"/>
      <c r="B50" s="5"/>
      <c r="C50" s="3"/>
      <c r="D50" s="4"/>
    </row>
    <row r="51" spans="1:4" ht="16.5" customHeight="1">
      <c r="A51" s="6"/>
      <c r="B51" s="8"/>
      <c r="C51" s="83" t="s">
        <v>4</v>
      </c>
      <c r="D51" s="84"/>
    </row>
    <row r="52" spans="1:4" ht="16.5" customHeight="1" thickBot="1">
      <c r="A52" s="6"/>
      <c r="B52" s="5"/>
      <c r="C52" s="26" t="s">
        <v>2</v>
      </c>
      <c r="D52" s="27" t="s">
        <v>1</v>
      </c>
    </row>
    <row r="53" spans="1:4" ht="16.5" customHeight="1" thickBot="1">
      <c r="A53"/>
      <c r="B53" s="7" t="s">
        <v>0</v>
      </c>
      <c r="C53" s="47">
        <f>AVERAGE(C9:C49)</f>
        <v>179.28609756097563</v>
      </c>
      <c r="D53" s="49">
        <f>AVERAGE(D9:D49)</f>
        <v>0.11952406504065043</v>
      </c>
    </row>
    <row r="54" spans="1:4" ht="16.5" customHeight="1">
      <c r="A54" s="6"/>
      <c r="B54" s="5"/>
      <c r="C54" s="3"/>
      <c r="D54" s="4"/>
    </row>
    <row r="55" ht="16.5" customHeight="1"/>
    <row r="56" ht="16.5" customHeight="1"/>
  </sheetData>
  <sheetProtection/>
  <mergeCells count="2">
    <mergeCell ref="C7:D7"/>
    <mergeCell ref="C51:D51"/>
  </mergeCells>
  <printOptions/>
  <pageMargins left="1" right="1" top="1" bottom="1" header="0.5" footer="0.5"/>
  <pageSetup fitToHeight="1" fitToWidth="1" horizontalDpi="600" verticalDpi="600" orientation="portrait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1" customWidth="1"/>
    <col min="2" max="2" width="56.7109375" style="1" customWidth="1"/>
    <col min="3" max="4" width="13.7109375" style="1" customWidth="1"/>
  </cols>
  <sheetData>
    <row r="1" ht="16.5" customHeight="1">
      <c r="B1" s="23" t="s">
        <v>51</v>
      </c>
    </row>
    <row r="2" ht="16.5" customHeight="1">
      <c r="B2" s="23"/>
    </row>
    <row r="3" ht="16.5" customHeight="1">
      <c r="B3" s="22" t="s">
        <v>50</v>
      </c>
    </row>
    <row r="4" ht="16.5" customHeight="1">
      <c r="B4" s="22" t="s">
        <v>56</v>
      </c>
    </row>
    <row r="5" ht="16.5" customHeight="1">
      <c r="B5" s="22" t="s">
        <v>55</v>
      </c>
    </row>
    <row r="6" ht="16.5" customHeight="1" thickBot="1">
      <c r="B6" s="22"/>
    </row>
    <row r="7" spans="3:4" ht="16.5" customHeight="1" thickBot="1">
      <c r="C7" s="85" t="s">
        <v>3</v>
      </c>
      <c r="D7" s="66"/>
    </row>
    <row r="8" spans="1:4" ht="24.75" customHeight="1" thickBot="1">
      <c r="A8" s="21"/>
      <c r="B8" s="52" t="s">
        <v>48</v>
      </c>
      <c r="C8" s="36" t="s">
        <v>2</v>
      </c>
      <c r="D8" s="37" t="s">
        <v>1</v>
      </c>
    </row>
    <row r="9" spans="1:4" ht="16.5" customHeight="1">
      <c r="A9" s="13">
        <v>1</v>
      </c>
      <c r="B9" s="58" t="s">
        <v>42</v>
      </c>
      <c r="C9" s="88">
        <v>180.98</v>
      </c>
      <c r="D9" s="91">
        <f aca="true" t="shared" si="0" ref="D9:D31">C9/2000</f>
        <v>0.09049</v>
      </c>
    </row>
    <row r="10" spans="1:4" ht="16.5" customHeight="1">
      <c r="A10" s="13">
        <v>2</v>
      </c>
      <c r="B10" s="53" t="s">
        <v>36</v>
      </c>
      <c r="C10" s="17">
        <v>193.94</v>
      </c>
      <c r="D10" s="14">
        <f t="shared" si="0"/>
        <v>0.09697</v>
      </c>
    </row>
    <row r="11" spans="1:4" ht="16.5" customHeight="1">
      <c r="A11" s="13">
        <v>3</v>
      </c>
      <c r="B11" s="53" t="s">
        <v>15</v>
      </c>
      <c r="C11" s="19">
        <v>204.14</v>
      </c>
      <c r="D11" s="14">
        <f t="shared" si="0"/>
        <v>0.10207</v>
      </c>
    </row>
    <row r="12" spans="1:4" ht="16.5" customHeight="1">
      <c r="A12" s="13">
        <v>4</v>
      </c>
      <c r="B12" s="53" t="s">
        <v>24</v>
      </c>
      <c r="C12" s="19">
        <v>206.46</v>
      </c>
      <c r="D12" s="14">
        <f t="shared" si="0"/>
        <v>0.10323</v>
      </c>
    </row>
    <row r="13" spans="1:4" ht="16.5" customHeight="1">
      <c r="A13" s="13">
        <v>5</v>
      </c>
      <c r="B13" s="53" t="s">
        <v>29</v>
      </c>
      <c r="C13" s="19">
        <v>207.55</v>
      </c>
      <c r="D13" s="14">
        <f t="shared" si="0"/>
        <v>0.103775</v>
      </c>
    </row>
    <row r="14" spans="1:4" ht="16.5" customHeight="1">
      <c r="A14" s="13">
        <v>6</v>
      </c>
      <c r="B14" s="53" t="s">
        <v>44</v>
      </c>
      <c r="C14" s="19">
        <v>217</v>
      </c>
      <c r="D14" s="14">
        <f t="shared" si="0"/>
        <v>0.1085</v>
      </c>
    </row>
    <row r="15" spans="1:4" ht="16.5" customHeight="1">
      <c r="A15" s="13">
        <v>7</v>
      </c>
      <c r="B15" s="53" t="s">
        <v>18</v>
      </c>
      <c r="C15" s="19">
        <v>218</v>
      </c>
      <c r="D15" s="14">
        <f t="shared" si="0"/>
        <v>0.109</v>
      </c>
    </row>
    <row r="16" spans="1:4" ht="16.5" customHeight="1">
      <c r="A16" s="13">
        <v>8</v>
      </c>
      <c r="B16" s="53" t="s">
        <v>39</v>
      </c>
      <c r="C16" s="19">
        <v>220.5</v>
      </c>
      <c r="D16" s="14">
        <f t="shared" si="0"/>
        <v>0.11025</v>
      </c>
    </row>
    <row r="17" spans="1:4" ht="16.5" customHeight="1">
      <c r="A17" s="13">
        <v>9</v>
      </c>
      <c r="B17" s="53" t="s">
        <v>34</v>
      </c>
      <c r="C17" s="19">
        <v>222</v>
      </c>
      <c r="D17" s="14">
        <f t="shared" si="0"/>
        <v>0.111</v>
      </c>
    </row>
    <row r="18" spans="1:4" ht="16.5" customHeight="1">
      <c r="A18" s="13">
        <v>10</v>
      </c>
      <c r="B18" s="53" t="s">
        <v>35</v>
      </c>
      <c r="C18" s="19">
        <v>223</v>
      </c>
      <c r="D18" s="14">
        <f t="shared" si="0"/>
        <v>0.1115</v>
      </c>
    </row>
    <row r="19" spans="1:4" ht="16.5" customHeight="1">
      <c r="A19" s="13">
        <v>11</v>
      </c>
      <c r="B19" s="53" t="s">
        <v>17</v>
      </c>
      <c r="C19" s="19">
        <v>225.28</v>
      </c>
      <c r="D19" s="14">
        <f t="shared" si="0"/>
        <v>0.11264</v>
      </c>
    </row>
    <row r="20" spans="1:4" ht="16.5" customHeight="1">
      <c r="A20" s="13">
        <v>12</v>
      </c>
      <c r="B20" s="53" t="s">
        <v>8</v>
      </c>
      <c r="C20" s="19">
        <v>227.4</v>
      </c>
      <c r="D20" s="14">
        <f t="shared" si="0"/>
        <v>0.11370000000000001</v>
      </c>
    </row>
    <row r="21" spans="1:4" ht="16.5" customHeight="1">
      <c r="A21" s="13">
        <v>13</v>
      </c>
      <c r="B21" s="53" t="s">
        <v>40</v>
      </c>
      <c r="C21" s="19">
        <v>228.06</v>
      </c>
      <c r="D21" s="14">
        <f t="shared" si="0"/>
        <v>0.11403</v>
      </c>
    </row>
    <row r="22" spans="1:4" ht="16.5" customHeight="1">
      <c r="A22" s="13">
        <v>14</v>
      </c>
      <c r="B22" s="53" t="s">
        <v>38</v>
      </c>
      <c r="C22" s="19">
        <v>228.85</v>
      </c>
      <c r="D22" s="14">
        <f t="shared" si="0"/>
        <v>0.114425</v>
      </c>
    </row>
    <row r="23" spans="1:4" ht="16.5" customHeight="1">
      <c r="A23" s="13">
        <v>15</v>
      </c>
      <c r="B23" s="53" t="s">
        <v>16</v>
      </c>
      <c r="C23" s="19">
        <v>232.11</v>
      </c>
      <c r="D23" s="14">
        <f t="shared" si="0"/>
        <v>0.116055</v>
      </c>
    </row>
    <row r="24" spans="1:4" ht="16.5" customHeight="1">
      <c r="A24" s="13">
        <v>16</v>
      </c>
      <c r="B24" s="53" t="s">
        <v>33</v>
      </c>
      <c r="C24" s="17">
        <v>232.2</v>
      </c>
      <c r="D24" s="14">
        <f t="shared" si="0"/>
        <v>0.1161</v>
      </c>
    </row>
    <row r="25" spans="1:4" ht="16.5" customHeight="1">
      <c r="A25" s="13">
        <v>17</v>
      </c>
      <c r="B25" s="53" t="s">
        <v>20</v>
      </c>
      <c r="C25" s="19">
        <v>233</v>
      </c>
      <c r="D25" s="14">
        <f t="shared" si="0"/>
        <v>0.1165</v>
      </c>
    </row>
    <row r="26" spans="1:4" ht="16.5" customHeight="1">
      <c r="A26" s="13">
        <v>18</v>
      </c>
      <c r="B26" s="53" t="s">
        <v>9</v>
      </c>
      <c r="C26" s="19">
        <v>233.63</v>
      </c>
      <c r="D26" s="14">
        <f t="shared" si="0"/>
        <v>0.116815</v>
      </c>
    </row>
    <row r="27" spans="1:4" ht="16.5" customHeight="1">
      <c r="A27" s="13">
        <v>19</v>
      </c>
      <c r="B27" s="53" t="s">
        <v>46</v>
      </c>
      <c r="C27" s="19">
        <v>234.2</v>
      </c>
      <c r="D27" s="14">
        <f t="shared" si="0"/>
        <v>0.1171</v>
      </c>
    </row>
    <row r="28" spans="1:4" ht="16.5" customHeight="1">
      <c r="A28" s="13">
        <v>20</v>
      </c>
      <c r="B28" s="53" t="s">
        <v>7</v>
      </c>
      <c r="C28" s="19">
        <v>234.3</v>
      </c>
      <c r="D28" s="14">
        <f t="shared" si="0"/>
        <v>0.11715</v>
      </c>
    </row>
    <row r="29" spans="1:4" ht="16.5" customHeight="1">
      <c r="A29" s="13">
        <v>21</v>
      </c>
      <c r="B29" s="53" t="s">
        <v>10</v>
      </c>
      <c r="C29" s="19">
        <v>234.86</v>
      </c>
      <c r="D29" s="14">
        <f t="shared" si="0"/>
        <v>0.11743</v>
      </c>
    </row>
    <row r="30" spans="1:4" ht="16.5" customHeight="1">
      <c r="A30" s="13">
        <v>22</v>
      </c>
      <c r="B30" s="53" t="s">
        <v>11</v>
      </c>
      <c r="C30" s="19">
        <v>237.33</v>
      </c>
      <c r="D30" s="14">
        <f t="shared" si="0"/>
        <v>0.118665</v>
      </c>
    </row>
    <row r="31" spans="1:4" ht="16.5" customHeight="1">
      <c r="A31" s="13">
        <v>23</v>
      </c>
      <c r="B31" s="53" t="s">
        <v>26</v>
      </c>
      <c r="C31" s="17">
        <v>239</v>
      </c>
      <c r="D31" s="14">
        <f t="shared" si="0"/>
        <v>0.1195</v>
      </c>
    </row>
    <row r="32" spans="1:4" ht="16.5" customHeight="1">
      <c r="A32" s="13">
        <v>24</v>
      </c>
      <c r="B32" s="53" t="s">
        <v>28</v>
      </c>
      <c r="C32" s="19">
        <v>241.3</v>
      </c>
      <c r="D32" s="14">
        <f aca="true" t="shared" si="1" ref="D32:D41">C32/2000</f>
        <v>0.12065000000000001</v>
      </c>
    </row>
    <row r="33" spans="1:4" ht="16.5" customHeight="1">
      <c r="A33" s="13">
        <v>25</v>
      </c>
      <c r="B33" s="53" t="s">
        <v>45</v>
      </c>
      <c r="C33" s="19">
        <v>242.55</v>
      </c>
      <c r="D33" s="14">
        <f t="shared" si="1"/>
        <v>0.12127500000000001</v>
      </c>
    </row>
    <row r="34" spans="1:4" ht="16.5" customHeight="1">
      <c r="A34" s="13">
        <v>26</v>
      </c>
      <c r="B34" s="53" t="s">
        <v>13</v>
      </c>
      <c r="C34" s="19">
        <v>242.64</v>
      </c>
      <c r="D34" s="14">
        <f t="shared" si="1"/>
        <v>0.12132</v>
      </c>
    </row>
    <row r="35" spans="1:4" ht="16.5" customHeight="1">
      <c r="A35" s="13">
        <v>27</v>
      </c>
      <c r="B35" s="53" t="s">
        <v>27</v>
      </c>
      <c r="C35" s="19">
        <v>247</v>
      </c>
      <c r="D35" s="14">
        <f t="shared" si="1"/>
        <v>0.1235</v>
      </c>
    </row>
    <row r="36" spans="1:4" ht="16.5" customHeight="1">
      <c r="A36" s="13">
        <v>28</v>
      </c>
      <c r="B36" s="53" t="s">
        <v>25</v>
      </c>
      <c r="C36" s="19">
        <v>250.28</v>
      </c>
      <c r="D36" s="14">
        <f t="shared" si="1"/>
        <v>0.12514</v>
      </c>
    </row>
    <row r="37" spans="1:4" ht="16.5" customHeight="1">
      <c r="A37" s="13">
        <v>29</v>
      </c>
      <c r="B37" s="53" t="s">
        <v>32</v>
      </c>
      <c r="C37" s="19">
        <v>250.64</v>
      </c>
      <c r="D37" s="14">
        <f t="shared" si="1"/>
        <v>0.12532</v>
      </c>
    </row>
    <row r="38" spans="1:4" ht="16.5" customHeight="1">
      <c r="A38" s="13">
        <v>30</v>
      </c>
      <c r="B38" s="53" t="s">
        <v>43</v>
      </c>
      <c r="C38" s="19">
        <v>251.1</v>
      </c>
      <c r="D38" s="14">
        <f t="shared" si="1"/>
        <v>0.12555</v>
      </c>
    </row>
    <row r="39" spans="1:4" ht="16.5" customHeight="1">
      <c r="A39" s="13">
        <v>31</v>
      </c>
      <c r="B39" s="53" t="s">
        <v>14</v>
      </c>
      <c r="C39" s="19">
        <v>251.3</v>
      </c>
      <c r="D39" s="14">
        <f t="shared" si="1"/>
        <v>0.12565</v>
      </c>
    </row>
    <row r="40" spans="1:4" ht="16.5" customHeight="1">
      <c r="A40" s="13">
        <v>32</v>
      </c>
      <c r="B40" s="53" t="s">
        <v>23</v>
      </c>
      <c r="C40" s="19">
        <v>252</v>
      </c>
      <c r="D40" s="14">
        <f t="shared" si="1"/>
        <v>0.126</v>
      </c>
    </row>
    <row r="41" spans="1:4" ht="16.5" customHeight="1">
      <c r="A41" s="13">
        <v>33</v>
      </c>
      <c r="B41" s="53" t="s">
        <v>22</v>
      </c>
      <c r="C41" s="19">
        <v>252.32</v>
      </c>
      <c r="D41" s="14">
        <f t="shared" si="1"/>
        <v>0.12616</v>
      </c>
    </row>
    <row r="42" spans="1:4" ht="16.5" customHeight="1">
      <c r="A42" s="13">
        <v>34</v>
      </c>
      <c r="B42" s="53" t="s">
        <v>30</v>
      </c>
      <c r="C42" s="19">
        <v>254</v>
      </c>
      <c r="D42" s="14">
        <f aca="true" t="shared" si="2" ref="D42:D49">C42/2000</f>
        <v>0.127</v>
      </c>
    </row>
    <row r="43" spans="1:4" ht="16.5" customHeight="1">
      <c r="A43" s="13">
        <v>35</v>
      </c>
      <c r="B43" s="53" t="s">
        <v>31</v>
      </c>
      <c r="C43" s="19">
        <v>254.1</v>
      </c>
      <c r="D43" s="14">
        <f t="shared" si="2"/>
        <v>0.12705</v>
      </c>
    </row>
    <row r="44" spans="1:4" ht="16.5" customHeight="1">
      <c r="A44" s="13">
        <v>36</v>
      </c>
      <c r="B44" s="53" t="s">
        <v>47</v>
      </c>
      <c r="C44" s="19">
        <v>254.88</v>
      </c>
      <c r="D44" s="14">
        <f t="shared" si="2"/>
        <v>0.12744</v>
      </c>
    </row>
    <row r="45" spans="1:4" ht="16.5" customHeight="1">
      <c r="A45" s="13">
        <v>37</v>
      </c>
      <c r="B45" s="53" t="s">
        <v>41</v>
      </c>
      <c r="C45" s="19">
        <v>259.2</v>
      </c>
      <c r="D45" s="14">
        <f t="shared" si="2"/>
        <v>0.1296</v>
      </c>
    </row>
    <row r="46" spans="1:4" ht="16.5" customHeight="1">
      <c r="A46" s="13">
        <v>38</v>
      </c>
      <c r="B46" s="53" t="s">
        <v>12</v>
      </c>
      <c r="C46" s="19">
        <v>261</v>
      </c>
      <c r="D46" s="14">
        <f t="shared" si="2"/>
        <v>0.1305</v>
      </c>
    </row>
    <row r="47" spans="1:4" ht="16.5" customHeight="1">
      <c r="A47" s="13">
        <v>39</v>
      </c>
      <c r="B47" s="53" t="s">
        <v>21</v>
      </c>
      <c r="C47" s="19">
        <v>261.8</v>
      </c>
      <c r="D47" s="14">
        <f t="shared" si="2"/>
        <v>0.13090000000000002</v>
      </c>
    </row>
    <row r="48" spans="1:4" ht="16.5" customHeight="1">
      <c r="A48" s="13">
        <v>40</v>
      </c>
      <c r="B48" s="53" t="s">
        <v>19</v>
      </c>
      <c r="C48" s="19">
        <v>272.5</v>
      </c>
      <c r="D48" s="14">
        <f t="shared" si="2"/>
        <v>0.13625</v>
      </c>
    </row>
    <row r="49" spans="1:4" ht="16.5" customHeight="1" thickBot="1">
      <c r="A49" s="13">
        <v>41</v>
      </c>
      <c r="B49" s="96" t="s">
        <v>37</v>
      </c>
      <c r="C49" s="12">
        <v>279</v>
      </c>
      <c r="D49" s="10">
        <f t="shared" si="2"/>
        <v>0.1395</v>
      </c>
    </row>
    <row r="50" spans="1:4" ht="16.5" customHeight="1" thickBot="1">
      <c r="A50" s="6"/>
      <c r="B50" s="5"/>
      <c r="C50" s="3"/>
      <c r="D50" s="2"/>
    </row>
    <row r="51" spans="1:4" ht="16.5" customHeight="1">
      <c r="A51" s="6"/>
      <c r="B51" s="8"/>
      <c r="C51" s="86" t="s">
        <v>3</v>
      </c>
      <c r="D51" s="74"/>
    </row>
    <row r="52" spans="1:4" ht="16.5" customHeight="1" thickBot="1">
      <c r="A52" s="6"/>
      <c r="B52" s="5"/>
      <c r="C52" s="28" t="s">
        <v>2</v>
      </c>
      <c r="D52" s="29" t="s">
        <v>1</v>
      </c>
    </row>
    <row r="53" spans="1:4" ht="16.5" customHeight="1" thickBot="1">
      <c r="A53"/>
      <c r="B53" s="7" t="s">
        <v>0</v>
      </c>
      <c r="C53" s="47">
        <f>AVERAGE(C9:C49)</f>
        <v>236.3756097560976</v>
      </c>
      <c r="D53" s="49">
        <f>AVERAGE(D9:D49)</f>
        <v>0.11818780487804875</v>
      </c>
    </row>
    <row r="54" spans="1:4" ht="16.5" customHeight="1">
      <c r="A54" s="6"/>
      <c r="B54" s="5"/>
      <c r="C54" s="3"/>
      <c r="D54" s="2"/>
    </row>
    <row r="55" ht="16.5" customHeight="1"/>
    <row r="56" ht="16.5" customHeight="1"/>
    <row r="57" ht="16.5" customHeight="1"/>
  </sheetData>
  <sheetProtection/>
  <mergeCells count="2">
    <mergeCell ref="C7:D7"/>
    <mergeCell ref="C51:D51"/>
  </mergeCells>
  <printOptions/>
  <pageMargins left="1" right="1" top="1" bottom="1" header="0.5" footer="0.5"/>
  <pageSetup fitToHeight="1" fitToWidth="1"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Leslie Tench</dc:creator>
  <cp:keywords/>
  <dc:description/>
  <cp:lastModifiedBy>Leslie Tench</cp:lastModifiedBy>
  <cp:lastPrinted>2014-08-12T15:30:41Z</cp:lastPrinted>
  <dcterms:created xsi:type="dcterms:W3CDTF">2014-08-06T14:47:12Z</dcterms:created>
  <dcterms:modified xsi:type="dcterms:W3CDTF">2014-08-12T15:30:45Z</dcterms:modified>
  <cp:category/>
  <cp:version/>
  <cp:contentType/>
  <cp:contentStatus/>
</cp:coreProperties>
</file>